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<sst xmlns="http://schemas.openxmlformats.org/spreadsheetml/2006/main" count="2962" uniqueCount="639">
  <si>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</si>
  <si>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</si>
  <si>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</si>
  <si>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</si>
  <si>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</si>
  <si>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</si>
  <si>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</si>
  <si>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</si>
  <si>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</si>
  <si>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</si>
  <si>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</si>
  <si>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</si>
  <si>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</si>
  <si>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</si>
  <si>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</si>
  <si>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</si>
  <si>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</si>
  <si>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</si>
  <si>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</si>
  <si>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</si>
  <si>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</si>
  <si>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</si>
  <si>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</si>
  <si>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</si>
  <si>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</si>
  <si>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</si>
  <si>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</si>
  <si>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</si>
  <si>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</si>
  <si>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</si>
  <si>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</si>
  <si>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</si>
  <si>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</si>
  <si>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</si>
  <si>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</si>
  <si>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</si>
  <si>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</si>
  <si>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</si>
  <si>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</si>
  <si>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</si>
  <si>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</si>
  <si>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</si>
  <si>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</si>
  <si>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</si>
  <si>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</si>
  <si>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</si>
  <si>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</si>
  <si>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</si>
  <si>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</si>
  <si>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</si>
  <si>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</si>
  <si>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</si>
  <si>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</si>
  <si>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</si>
  <si>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</si>
  <si>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</si>
  <si>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</si>
  <si>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</si>
  <si>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</si>
  <si>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</si>
  <si>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</si>
  <si>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</si>
  <si>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</si>
  <si>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</si>
  <si>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</si>
  <si>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</si>
  <si>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</si>
  <si>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</si>
  <si>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</si>
  <si>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</si>
  <si>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</si>
  <si>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</si>
  <si>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</si>
  <si>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</si>
  <si>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</si>
  <si>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</si>
  <si>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</si>
  <si>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</si>
  <si>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</si>
  <si>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</si>
  <si>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</si>
  <si>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</si>
  <si>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</si>
  <si>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</si>
  <si>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</si>
  <si>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</si>
  <si>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</si>
  <si>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</si>
  <si>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</si>
  <si>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</si>
  <si>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</si>
  <si>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</si>
  <si>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</si>
  <si>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</si>
  <si>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</si>
  <si>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</si>
  <si>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</si>
  <si>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</si>
  <si>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</si>
  <si>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</si>
  <si>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</si>
  <si>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</si>
  <si>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</si>
  <si>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</si>
  <si>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</si>
  <si>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</si>
  <si>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</si>
  <si>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</si>
  <si>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</si>
  <si>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</si>
  <si>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</si>
  <si>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</si>
  <si>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</si>
  <si>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</si>
  <si>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</si>
  <si>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</si>
  <si>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</si>
  <si>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</si>
  <si>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</si>
  <si>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</si>
  <si>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</si>
  <si>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</si>
  <si>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</si>
  <si>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</si>
  <si>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</si>
  <si>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</si>
  <si>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</si>
  <si>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</si>
  <si>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</si>
  <si>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</si>
  <si>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</si>
  <si>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</si>
  <si>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</si>
  <si>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</si>
  <si>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</si>
  <si>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</si>
  <si>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</si>
  <si>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</si>
  <si>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</si>
  <si>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</si>
  <si>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</si>
  <si>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</si>
  <si>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</si>
  <si>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</si>
  <si>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</si>
  <si>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</si>
  <si>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</si>
  <si>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</si>
  <si>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</si>
  <si>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</si>
  <si>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</si>
  <si>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</si>
  <si>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</si>
  <si>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</si>
  <si>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</si>
  <si>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</si>
  <si>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</si>
  <si>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</si>
  <si>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</si>
  <si>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</si>
  <si>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</si>
  <si>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</si>
  <si>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</si>
  <si>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</si>
  <si>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</si>
  <si>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</si>
  <si>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</si>
  <si>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</si>
  <si>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</si>
  <si>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</si>
  <si>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</si>
  <si>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</si>
  <si>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</si>
  <si>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</si>
  <si>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</si>
  <si>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</si>
  <si>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</si>
  <si>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</si>
  <si>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</si>
  <si>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</si>
  <si>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</si>
  <si>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</si>
  <si>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</si>
  <si>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</si>
  <si>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</si>
  <si>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</si>
  <si>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</si>
  <si>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</si>
  <si>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</si>
  <si>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</si>
  <si>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</si>
  <si>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</si>
  <si>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</si>
  <si>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</si>
  <si>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</si>
  <si>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</si>
  <si>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</si>
  <si>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</si>
  <si>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</si>
  <si>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</si>
  <si>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</si>
  <si>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</si>
  <si>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</si>
  <si>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</si>
  <si>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</si>
  <si>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</si>
  <si>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</si>
  <si>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</si>
  <si>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</si>
  <si>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</si>
  <si>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</si>
  <si>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</si>
  <si>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</si>
  <si>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</si>
  <si>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</si>
  <si>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</si>
  <si>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</si>
  <si>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</si>
  <si>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</si>
  <si>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</si>
  <si>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</si>
  <si>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</si>
  <si>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</si>
  <si>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</si>
  <si>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</si>
  <si>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</si>
  <si>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</si>
  <si>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</si>
  <si>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</si>
  <si>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</si>
  <si>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</si>
  <si>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</si>
  <si>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</si>
  <si>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</si>
  <si>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</si>
  <si>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</si>
  <si>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</si>
  <si>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</si>
  <si>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</si>
  <si>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</si>
  <si>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</si>
  <si>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</si>
  <si>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</si>
  <si>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</si>
  <si>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</si>
  <si>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</si>
  <si>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</si>
  <si>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</si>
  <si>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</si>
  <si>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</si>
  <si>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</si>
  <si>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</si>
  <si>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</si>
  <si>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</si>
  <si>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</si>
  <si>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</si>
  <si>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</si>
  <si>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</si>
  <si>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</si>
  <si>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</si>
  <si>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</si>
  <si>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</si>
  <si>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</si>
  <si>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</si>
  <si>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</si>
  <si>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</si>
  <si>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</si>
  <si>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</si>
  <si>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</si>
  <si>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</si>
  <si>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</si>
  <si>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</si>
  <si>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</si>
  <si>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</si>
  <si>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</si>
  <si>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</si>
  <si>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</si>
  <si>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</si>
  <si>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</si>
  <si>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</si>
  <si>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</si>
  <si>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</si>
  <si>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</si>
  <si>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</si>
  <si>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</si>
  <si>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</si>
  <si>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</si>
  <si>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</si>
  <si>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</si>
  <si>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</si>
  <si>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</si>
  <si>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</si>
  <si>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</si>
  <si>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</si>
  <si>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</si>
  <si>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</si>
  <si>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</si>
  <si>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</si>
  <si>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</si>
  <si>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</si>
  <si>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</si>
  <si>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</si>
  <si>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</si>
  <si>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</si>
  <si>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</si>
  <si>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</si>
  <si>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</si>
  <si>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</si>
  <si>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</si>
  <si>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</si>
  <si>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</si>
  <si>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</si>
  <si>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</si>
  <si>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</si>
  <si>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</si>
  <si>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</si>
  <si>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</si>
  <si>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</si>
  <si>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</si>
  <si>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</si>
  <si>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</si>
  <si>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</si>
  <si>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</si>
  <si>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</si>
  <si>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</si>
  <si>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</si>
  <si>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</si>
  <si>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</si>
  <si>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</si>
  <si>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</si>
  <si>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</si>
  <si>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</si>
  <si>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</si>
  <si>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</si>
  <si>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</si>
  <si>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</si>
  <si>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</si>
  <si>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</si>
  <si>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</si>
  <si>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</si>
  <si>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</si>
  <si>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</si>
  <si>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</si>
  <si>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</si>
  <si>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</si>
  <si>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</si>
  <si>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</si>
  <si>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</si>
  <si>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</si>
  <si>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</si>
  <si>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</si>
  <si>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</si>
  <si>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</si>
  <si>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</si>
  <si>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</si>
  <si>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</si>
  <si>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</si>
  <si>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</si>
  <si>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</si>
  <si>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</si>
  <si>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</si>
  <si>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</si>
  <si>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</si>
  <si>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</si>
  <si>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</si>
  <si>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</si>
  <si>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</si>
  <si>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</si>
  <si>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</si>
  <si>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</si>
  <si>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</si>
  <si>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</si>
  <si>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</si>
  <si>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</si>
  <si>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</si>
  <si>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</si>
  <si>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</si>
  <si>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</si>
  <si>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</si>
  <si>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</si>
  <si>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</si>
  <si>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</si>
  <si>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</si>
  <si>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</si>
  <si>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</si>
  <si>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</si>
  <si>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</si>
  <si>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</si>
  <si>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</si>
  <si>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</si>
  <si>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</si>
  <si>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</si>
  <si>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</si>
  <si>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</si>
  <si>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</si>
  <si>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</si>
  <si>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</si>
  <si>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</si>
  <si>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</si>
  <si>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</si>
  <si>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</si>
  <si>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</si>
  <si>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</si>
  <si>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</si>
  <si>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</si>
  <si>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</si>
  <si>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</si>
  <si>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</si>
  <si>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</si>
  <si>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</si>
  <si>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</si>
  <si>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</si>
  <si>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</si>
  <si>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</si>
  <si>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</si>
  <si>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</si>
  <si>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</si>
  <si>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</si>
  <si>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</si>
  <si>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</si>
  <si>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</si>
  <si>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</si>
  <si>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</si>
  <si>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</si>
  <si>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</si>
  <si>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</si>
  <si>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</si>
  <si>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</si>
  <si>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</si>
  <si>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</si>
  <si>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</si>
  <si>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</si>
  <si>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</si>
  <si>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</si>
  <si>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</si>
  <si>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</si>
  <si>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</si>
  <si>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</si>
  <si>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</si>
  <si>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</si>
  <si>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</si>
  <si>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</si>
  <si>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</si>
  <si>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</si>
  <si>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</si>
  <si>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</si>
  <si>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</si>
  <si>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</si>
  <si>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</si>
  <si>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</si>
  <si>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</si>
  <si>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</si>
  <si>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</si>
  <si>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</si>
  <si>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</si>
  <si>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</si>
  <si>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</si>
  <si>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</si>
  <si>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</si>
  <si>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</si>
  <si>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</si>
  <si>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</si>
  <si>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</si>
  <si>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</si>
  <si>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</si>
  <si>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</si>
  <si>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</si>
  <si>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</si>
  <si>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</si>
  <si>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</si>
  <si>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</si>
  <si>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</si>
  <si>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</si>
  <si>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</si>
  <si>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</si>
  <si>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</si>
  <si>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</si>
  <si>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</si>
  <si>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</si>
  <si>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</si>
  <si>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</si>
  <si>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</si>
  <si>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</si>
  <si>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</si>
  <si>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</si>
  <si>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</si>
  <si>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</si>
  <si>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</si>
  <si>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</si>
  <si>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</si>
  <si>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</si>
  <si>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</si>
  <si>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</si>
  <si>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</si>
  <si>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</si>
  <si>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</si>
  <si>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</si>
  <si>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</si>
  <si>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</si>
  <si>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</si>
  <si>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</si>
  <si>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</si>
  <si>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</si>
  <si>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</si>
  <si>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</si>
  <si>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</si>
  <si>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</si>
  <si>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</si>
  <si>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</si>
  <si>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</si>
  <si>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</si>
  <si>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</si>
  <si>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</si>
  <si>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</si>
  <si>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</si>
  <si>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</si>
  <si>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</si>
  <si>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</si>
  <si>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</si>
  <si>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</si>
  <si>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</si>
  <si>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</si>
  <si>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</si>
  <si>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</si>
  <si>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</si>
  <si>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</si>
  <si>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</si>
  <si>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</si>
  <si>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</si>
  <si>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</si>
  <si>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</si>
  <si>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</si>
  <si>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</si>
  <si>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</si>
  <si>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</si>
  <si>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</si>
  <si>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</si>
  <si>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</si>
  <si>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</si>
  <si>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</si>
  <si>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</si>
  <si>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</si>
  <si>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</si>
  <si>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</si>
  <si>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</si>
  <si>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</si>
  <si>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</si>
  <si>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</si>
  <si>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</si>
  <si>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</si>
  <si>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</si>
  <si>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</si>
  <si>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</si>
  <si>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</si>
  <si>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</si>
  <si>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</si>
  <si>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</si>
  <si>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</si>
  <si>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</si>
  <si>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</si>
  <si>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</si>
  <si>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</si>
  <si>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</si>
  <si>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</si>
  <si>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</si>
  <si>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</si>
  <si>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</si>
  <si>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</si>
  <si>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</si>
  <si>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</si>
  <si>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</si>
  <si>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</si>
  <si>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</si>
  <si>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</si>
  <si>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</si>
  <si>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</si>
  <si>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</si>
  <si>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</si>
  <si>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</si>
  <si>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</si>
  <si>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</si>
  <si>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</si>
  <si>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</si>
  <si>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</si>
  <si>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</si>
  <si>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</si>
  <si>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</si>
  <si>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</si>
  <si>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</si>
  <si>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</si>
  <si>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</si>
  <si>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</si>
  <si>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</si>
  <si>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</si>
  <si>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</si>
  <si>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</si>
  <si>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</si>
  <si>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</si>
  <si>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</si>
  <si>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</si>
  <si>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</si>
  <si>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</si>
  <si>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</si>
  <si>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</si>
  <si>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</si>
  <si>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</si>
  <si>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</si>
  <si>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</si>
  <si>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</si>
  <si>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</si>
  <si>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</si>
  <si>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</si>
  <si>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</si>
  <si>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</si>
  <si>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</si>
  <si>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</si>
  <si>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</si>
  <si>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</si>
  <si>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</si>
  <si>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</si>
  <si>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</si>
  <si>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</si>
  <si>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</si>
  <si>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</si>
  <si>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</si>
  <si>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</si>
  <si>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</si>
  <si>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</si>
  <si>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</si>
  <si>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</si>
  <si>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</si>
  <si>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</si>
  <si>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</si>
  <si>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</si>
  <si>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</si>
  <si>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</si>
  <si>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</si>
  <si>
    <t>Дебўторська заборгованўсть за операцўями з ўншими фўнансовими ўнструментами</t>
  </si>
  <si>
    <t>Нарахованў витрати за розрахунково-касове обслуговування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</si>
</sst>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5"/>
  <sheetViews>
    <sheetView tabSelected="1" workbookViewId="0">
      <selection activeCell="C11" sqref="C11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43374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2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25" t="s">
        <v>18</v>
      </c>
      <c r="M14" s="26"/>
      <c r="N14" s="26"/>
      <c r="O14" s="26"/>
      <c r="P14" s="26"/>
      <c r="Q14" s="27"/>
      <c r="R14" s="25" t="s">
        <v>19</v>
      </c>
      <c r="S14" s="26"/>
      <c r="T14" s="27"/>
    </row>
    <row r="15" spans="1:20" s="7" customFormat="1" ht="15" customHeight="1" x14ac:dyDescent="0.2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5" t="s">
        <v>20</v>
      </c>
      <c r="M15" s="26"/>
      <c r="N15" s="27"/>
      <c r="O15" s="25" t="s">
        <v>21</v>
      </c>
      <c r="P15" s="26"/>
      <c r="Q15" s="27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1"/>
      <c r="S16" s="21"/>
      <c r="T16" s="21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279</v>
      </c>
      <c r="D18" s="13">
        <v>10</v>
      </c>
      <c r="E18" s="13" t="s">
        <v>280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281</v>
      </c>
      <c r="K18" s="13" t="s">
        <v>27</v>
      </c>
      <c r="L18" s="14">
        <v>1035588.93755</v>
      </c>
      <c r="M18" s="14">
        <v>571969.51928000001</v>
      </c>
      <c r="N18" s="14">
        <v>463619.41827000002</v>
      </c>
      <c r="O18" s="14">
        <v>985023.87040000001</v>
      </c>
      <c r="P18" s="14">
        <v>600030.52313999995</v>
      </c>
      <c r="Q18" s="14">
        <v>384993.34726000001</v>
      </c>
      <c r="R18" s="14">
        <v>170012.50140000001</v>
      </c>
      <c r="S18" s="14">
        <v>43359.776899999997</v>
      </c>
      <c r="T18" s="15">
        <v>126652.7245</v>
      </c>
    </row>
    <row r="19" spans="1:20" x14ac:dyDescent="0.2">
      <c r="A19" s="10">
        <f t="shared" si="0"/>
        <v>2</v>
      </c>
      <c r="B19" s="16">
        <v>1</v>
      </c>
      <c r="C19" s="16" t="s">
        <v>279</v>
      </c>
      <c r="D19" s="16">
        <v>10</v>
      </c>
      <c r="E19" s="16" t="s">
        <v>280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282</v>
      </c>
      <c r="K19" s="16" t="s">
        <v>27</v>
      </c>
      <c r="L19" s="17">
        <v>5485897.5444900002</v>
      </c>
      <c r="M19" s="17">
        <v>3982586.85463</v>
      </c>
      <c r="N19" s="17">
        <v>1503310.68986</v>
      </c>
      <c r="O19" s="17">
        <v>5417911.7689899998</v>
      </c>
      <c r="P19" s="17">
        <v>4014293.4323300002</v>
      </c>
      <c r="Q19" s="17">
        <v>1403618.33666</v>
      </c>
      <c r="R19" s="17">
        <v>641769.22186000005</v>
      </c>
      <c r="S19" s="17">
        <v>311828.23664999998</v>
      </c>
      <c r="T19" s="18">
        <v>329940.98521000001</v>
      </c>
    </row>
    <row r="20" spans="1:20" x14ac:dyDescent="0.2">
      <c r="A20" s="11">
        <f t="shared" si="0"/>
        <v>3</v>
      </c>
      <c r="B20" s="13">
        <v>1</v>
      </c>
      <c r="C20" s="13" t="s">
        <v>279</v>
      </c>
      <c r="D20" s="13">
        <v>10</v>
      </c>
      <c r="E20" s="13" t="s">
        <v>280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1182332.7180000001</v>
      </c>
      <c r="M20" s="14">
        <v>1182332.7180000001</v>
      </c>
      <c r="N20" s="14">
        <v>0</v>
      </c>
      <c r="O20" s="14">
        <v>1174552.835</v>
      </c>
      <c r="P20" s="14">
        <v>1174552.835</v>
      </c>
      <c r="Q20" s="14">
        <v>0</v>
      </c>
      <c r="R20" s="14">
        <v>176676.83600000001</v>
      </c>
      <c r="S20" s="14">
        <v>176676.83600000001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279</v>
      </c>
      <c r="D21" s="16">
        <v>10</v>
      </c>
      <c r="E21" s="16" t="s">
        <v>280</v>
      </c>
      <c r="F21" s="16">
        <v>100</v>
      </c>
      <c r="G21" s="16" t="s">
        <v>25</v>
      </c>
      <c r="H21" s="16" t="s">
        <v>26</v>
      </c>
      <c r="I21" s="16">
        <v>1005</v>
      </c>
      <c r="J21" s="16" t="s">
        <v>283</v>
      </c>
      <c r="K21" s="16" t="s">
        <v>27</v>
      </c>
      <c r="L21" s="17">
        <v>3026.5252500000001</v>
      </c>
      <c r="M21" s="17">
        <v>3026.5252500000001</v>
      </c>
      <c r="N21" s="17">
        <v>0</v>
      </c>
      <c r="O21" s="17">
        <v>3026.5252500000001</v>
      </c>
      <c r="P21" s="17">
        <v>3026.5252500000001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1">
        <f t="shared" si="0"/>
        <v>5</v>
      </c>
      <c r="B22" s="13">
        <v>1</v>
      </c>
      <c r="C22" s="13" t="s">
        <v>279</v>
      </c>
      <c r="D22" s="13">
        <v>10</v>
      </c>
      <c r="E22" s="13" t="s">
        <v>280</v>
      </c>
      <c r="F22" s="13">
        <v>100</v>
      </c>
      <c r="G22" s="13" t="s">
        <v>25</v>
      </c>
      <c r="H22" s="13" t="s">
        <v>26</v>
      </c>
      <c r="I22" s="13">
        <v>1007</v>
      </c>
      <c r="J22" s="13" t="s">
        <v>284</v>
      </c>
      <c r="K22" s="13" t="s">
        <v>27</v>
      </c>
      <c r="L22" s="14">
        <v>3215476.1856</v>
      </c>
      <c r="M22" s="14">
        <v>2374776.18572</v>
      </c>
      <c r="N22" s="14">
        <v>840699.99988000002</v>
      </c>
      <c r="O22" s="14">
        <v>3216376.3924500002</v>
      </c>
      <c r="P22" s="14">
        <v>2374266.18572</v>
      </c>
      <c r="Q22" s="14">
        <v>842110.20672999998</v>
      </c>
      <c r="R22" s="14">
        <v>6169.6523999999999</v>
      </c>
      <c r="S22" s="14">
        <v>510</v>
      </c>
      <c r="T22" s="15">
        <v>5659.6523999999999</v>
      </c>
    </row>
    <row r="23" spans="1:20" x14ac:dyDescent="0.2">
      <c r="A23" s="10">
        <f t="shared" si="0"/>
        <v>6</v>
      </c>
      <c r="B23" s="16">
        <v>1</v>
      </c>
      <c r="C23" s="16" t="s">
        <v>279</v>
      </c>
      <c r="D23" s="16">
        <v>10</v>
      </c>
      <c r="E23" s="16" t="s">
        <v>280</v>
      </c>
      <c r="F23" s="16">
        <v>100</v>
      </c>
      <c r="G23" s="16" t="s">
        <v>25</v>
      </c>
      <c r="H23" s="16" t="s">
        <v>29</v>
      </c>
      <c r="I23" s="16"/>
      <c r="J23" s="16"/>
      <c r="K23" s="16" t="s">
        <v>26</v>
      </c>
      <c r="L23" s="17">
        <v>10922321.91089</v>
      </c>
      <c r="M23" s="17">
        <v>8114691.8028800003</v>
      </c>
      <c r="N23" s="17">
        <v>2807630.1080100001</v>
      </c>
      <c r="O23" s="17">
        <v>10796891.39209</v>
      </c>
      <c r="P23" s="17">
        <v>8166169.5014399998</v>
      </c>
      <c r="Q23" s="17">
        <v>2630721.89065</v>
      </c>
      <c r="R23" s="17">
        <v>994628.21166000003</v>
      </c>
      <c r="S23" s="17">
        <v>532374.84955000004</v>
      </c>
      <c r="T23" s="18">
        <v>462253.36210999999</v>
      </c>
    </row>
    <row r="24" spans="1:20" x14ac:dyDescent="0.2">
      <c r="A24" s="11">
        <f>ROW(A8)</f>
        <v>8</v>
      </c>
      <c r="B24" s="13">
        <v>1</v>
      </c>
      <c r="C24" s="13" t="s">
        <v>279</v>
      </c>
      <c r="D24" s="13">
        <v>10</v>
      </c>
      <c r="E24" s="13" t="s">
        <v>280</v>
      </c>
      <c r="F24" s="13">
        <v>100</v>
      </c>
      <c r="G24" s="13" t="s">
        <v>25</v>
      </c>
      <c r="H24" s="13" t="s">
        <v>30</v>
      </c>
      <c r="I24" s="13"/>
      <c r="J24" s="13"/>
      <c r="K24" s="13" t="s">
        <v>26</v>
      </c>
      <c r="L24" s="14">
        <v>10922321.91089</v>
      </c>
      <c r="M24" s="14">
        <v>8114691.8028800003</v>
      </c>
      <c r="N24" s="14">
        <v>2807630.1080100001</v>
      </c>
      <c r="O24" s="14">
        <v>10796891.39209</v>
      </c>
      <c r="P24" s="14">
        <v>8166169.5014399998</v>
      </c>
      <c r="Q24" s="14">
        <v>2630721.89065</v>
      </c>
      <c r="R24" s="14">
        <v>994628.21166000003</v>
      </c>
      <c r="S24" s="14">
        <v>532374.84955000004</v>
      </c>
      <c r="T24" s="15">
        <v>462253.36210999999</v>
      </c>
    </row>
    <row r="25" spans="1:20" x14ac:dyDescent="0.2">
      <c r="A25" s="10">
        <f>ROW(A10)</f>
        <v>10</v>
      </c>
      <c r="B25" s="16">
        <v>1</v>
      </c>
      <c r="C25" s="16" t="s">
        <v>279</v>
      </c>
      <c r="D25" s="16">
        <v>11</v>
      </c>
      <c r="E25" s="16" t="s">
        <v>285</v>
      </c>
      <c r="F25" s="16">
        <v>110</v>
      </c>
      <c r="G25" s="16" t="s">
        <v>285</v>
      </c>
      <c r="H25" s="16" t="s">
        <v>26</v>
      </c>
      <c r="I25" s="16">
        <v>1101</v>
      </c>
      <c r="J25" s="16" t="s">
        <v>286</v>
      </c>
      <c r="K25" s="16" t="s">
        <v>27</v>
      </c>
      <c r="L25" s="17">
        <v>888.71996999999999</v>
      </c>
      <c r="M25" s="17">
        <v>0</v>
      </c>
      <c r="N25" s="17">
        <v>888.71996999999999</v>
      </c>
      <c r="O25" s="17">
        <v>690.96193000000005</v>
      </c>
      <c r="P25" s="17">
        <v>0</v>
      </c>
      <c r="Q25" s="17">
        <v>690.96193000000005</v>
      </c>
      <c r="R25" s="17">
        <v>5084.1539899999998</v>
      </c>
      <c r="S25" s="17">
        <v>0</v>
      </c>
      <c r="T25" s="18">
        <v>5084.1539899999998</v>
      </c>
    </row>
    <row r="26" spans="1:20" x14ac:dyDescent="0.2">
      <c r="A26" s="11">
        <f>ROW(A11)</f>
        <v>11</v>
      </c>
      <c r="B26" s="13">
        <v>1</v>
      </c>
      <c r="C26" s="13" t="s">
        <v>279</v>
      </c>
      <c r="D26" s="13">
        <v>11</v>
      </c>
      <c r="E26" s="13" t="s">
        <v>285</v>
      </c>
      <c r="F26" s="13">
        <v>110</v>
      </c>
      <c r="G26" s="13" t="s">
        <v>285</v>
      </c>
      <c r="H26" s="13" t="s">
        <v>26</v>
      </c>
      <c r="I26" s="13">
        <v>1102</v>
      </c>
      <c r="J26" s="13" t="s">
        <v>287</v>
      </c>
      <c r="K26" s="13" t="s">
        <v>27</v>
      </c>
      <c r="L26" s="14">
        <v>3.0127199999999998</v>
      </c>
      <c r="M26" s="14">
        <v>0</v>
      </c>
      <c r="N26" s="14">
        <v>3.0127199999999998</v>
      </c>
      <c r="O26" s="14">
        <v>3.4666299999999999</v>
      </c>
      <c r="P26" s="14">
        <v>0</v>
      </c>
      <c r="Q26" s="14">
        <v>3.4666299999999999</v>
      </c>
      <c r="R26" s="14">
        <v>97.811239999999998</v>
      </c>
      <c r="S26" s="14">
        <v>0</v>
      </c>
      <c r="T26" s="15">
        <v>97.811239999999998</v>
      </c>
    </row>
    <row r="27" spans="1:20" x14ac:dyDescent="0.2">
      <c r="A27" s="10">
        <f>ROW(A12)</f>
        <v>12</v>
      </c>
      <c r="B27" s="16">
        <v>1</v>
      </c>
      <c r="C27" s="16" t="s">
        <v>279</v>
      </c>
      <c r="D27" s="16">
        <v>11</v>
      </c>
      <c r="E27" s="16" t="s">
        <v>285</v>
      </c>
      <c r="F27" s="16">
        <v>110</v>
      </c>
      <c r="G27" s="16" t="s">
        <v>285</v>
      </c>
      <c r="H27" s="16" t="s">
        <v>31</v>
      </c>
      <c r="I27" s="16"/>
      <c r="J27" s="16"/>
      <c r="K27" s="16" t="s">
        <v>26</v>
      </c>
      <c r="L27" s="17">
        <v>891.73269000000005</v>
      </c>
      <c r="M27" s="17">
        <v>0</v>
      </c>
      <c r="N27" s="17">
        <v>891.73269000000005</v>
      </c>
      <c r="O27" s="17">
        <v>694.42855999999995</v>
      </c>
      <c r="P27" s="17">
        <v>0</v>
      </c>
      <c r="Q27" s="17">
        <v>694.42855999999995</v>
      </c>
      <c r="R27" s="17">
        <v>5181.9652299999998</v>
      </c>
      <c r="S27" s="17">
        <v>0</v>
      </c>
      <c r="T27" s="18">
        <v>5181.9652299999998</v>
      </c>
    </row>
    <row r="28" spans="1:20" x14ac:dyDescent="0.2">
      <c r="A28" s="11">
        <f>ROW(A13)</f>
        <v>13</v>
      </c>
      <c r="B28" s="13">
        <v>1</v>
      </c>
      <c r="C28" s="13" t="s">
        <v>279</v>
      </c>
      <c r="D28" s="13">
        <v>11</v>
      </c>
      <c r="E28" s="13" t="s">
        <v>285</v>
      </c>
      <c r="F28" s="13">
        <v>110</v>
      </c>
      <c r="G28" s="13" t="s">
        <v>285</v>
      </c>
      <c r="H28" s="13" t="s">
        <v>32</v>
      </c>
      <c r="I28" s="13"/>
      <c r="J28" s="13"/>
      <c r="K28" s="13" t="s">
        <v>26</v>
      </c>
      <c r="L28" s="14">
        <v>891.73269000000005</v>
      </c>
      <c r="M28" s="14">
        <v>0</v>
      </c>
      <c r="N28" s="14">
        <v>891.73269000000005</v>
      </c>
      <c r="O28" s="14">
        <v>694.42855999999995</v>
      </c>
      <c r="P28" s="14">
        <v>0</v>
      </c>
      <c r="Q28" s="14">
        <v>694.42855999999995</v>
      </c>
      <c r="R28" s="14">
        <v>5181.9652299999998</v>
      </c>
      <c r="S28" s="14">
        <v>0</v>
      </c>
      <c r="T28" s="15">
        <v>5181.9652299999998</v>
      </c>
    </row>
    <row r="29" spans="1:20" x14ac:dyDescent="0.2">
      <c r="A29" s="10">
        <f>ROW(A14)</f>
        <v>14</v>
      </c>
      <c r="B29" s="16">
        <v>1</v>
      </c>
      <c r="C29" s="16" t="s">
        <v>279</v>
      </c>
      <c r="D29" s="16">
        <v>12</v>
      </c>
      <c r="E29" s="16" t="s">
        <v>288</v>
      </c>
      <c r="F29" s="16">
        <v>120</v>
      </c>
      <c r="G29" s="16" t="s">
        <v>289</v>
      </c>
      <c r="H29" s="16" t="s">
        <v>26</v>
      </c>
      <c r="I29" s="16">
        <v>1200</v>
      </c>
      <c r="J29" s="16" t="s">
        <v>290</v>
      </c>
      <c r="K29" s="16" t="s">
        <v>27</v>
      </c>
      <c r="L29" s="17">
        <v>74934020.271329999</v>
      </c>
      <c r="M29" s="17">
        <v>74934020.271329999</v>
      </c>
      <c r="N29" s="17">
        <v>0</v>
      </c>
      <c r="O29" s="17">
        <v>74489590.384959996</v>
      </c>
      <c r="P29" s="17">
        <v>74489590.384959996</v>
      </c>
      <c r="Q29" s="17">
        <v>0</v>
      </c>
      <c r="R29" s="17">
        <v>1876259.61485</v>
      </c>
      <c r="S29" s="17">
        <v>1876259.61485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279</v>
      </c>
      <c r="D30" s="13">
        <v>12</v>
      </c>
      <c r="E30" s="13" t="s">
        <v>288</v>
      </c>
      <c r="F30" s="13">
        <v>120</v>
      </c>
      <c r="G30" s="13" t="s">
        <v>289</v>
      </c>
      <c r="H30" s="13" t="s">
        <v>33</v>
      </c>
      <c r="I30" s="13"/>
      <c r="J30" s="13"/>
      <c r="K30" s="13" t="s">
        <v>26</v>
      </c>
      <c r="L30" s="14">
        <v>74934020.271329999</v>
      </c>
      <c r="M30" s="14">
        <v>74934020.271329999</v>
      </c>
      <c r="N30" s="14">
        <v>0</v>
      </c>
      <c r="O30" s="14">
        <v>74489590.384959996</v>
      </c>
      <c r="P30" s="14">
        <v>74489590.384959996</v>
      </c>
      <c r="Q30" s="14">
        <v>0</v>
      </c>
      <c r="R30" s="14">
        <v>1876259.61485</v>
      </c>
      <c r="S30" s="14">
        <v>1876259.61485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279</v>
      </c>
      <c r="D31" s="16">
        <v>12</v>
      </c>
      <c r="E31" s="16" t="s">
        <v>288</v>
      </c>
      <c r="F31" s="16">
        <v>120</v>
      </c>
      <c r="G31" s="16" t="s">
        <v>289</v>
      </c>
      <c r="H31" s="16" t="s">
        <v>34</v>
      </c>
      <c r="I31" s="16"/>
      <c r="J31" s="16"/>
      <c r="K31" s="16" t="s">
        <v>26</v>
      </c>
      <c r="L31" s="17">
        <v>74934020.271329999</v>
      </c>
      <c r="M31" s="17">
        <v>74934020.271329999</v>
      </c>
      <c r="N31" s="17">
        <v>0</v>
      </c>
      <c r="O31" s="17">
        <v>74489590.384959996</v>
      </c>
      <c r="P31" s="17">
        <v>74489590.384959996</v>
      </c>
      <c r="Q31" s="17">
        <v>0</v>
      </c>
      <c r="R31" s="17">
        <v>1876259.61485</v>
      </c>
      <c r="S31" s="17">
        <v>1876259.61485</v>
      </c>
      <c r="T31" s="18">
        <v>0</v>
      </c>
    </row>
    <row r="32" spans="1:20" x14ac:dyDescent="0.2">
      <c r="A32" s="11">
        <f t="shared" si="1"/>
        <v>20</v>
      </c>
      <c r="B32" s="13">
        <v>1</v>
      </c>
      <c r="C32" s="13" t="s">
        <v>279</v>
      </c>
      <c r="D32" s="13">
        <v>14</v>
      </c>
      <c r="E32" s="13" t="s">
        <v>291</v>
      </c>
      <c r="F32" s="13">
        <v>141</v>
      </c>
      <c r="G32" s="13" t="s">
        <v>292</v>
      </c>
      <c r="H32" s="13" t="s">
        <v>26</v>
      </c>
      <c r="I32" s="13">
        <v>1410</v>
      </c>
      <c r="J32" s="13" t="s">
        <v>293</v>
      </c>
      <c r="K32" s="13" t="s">
        <v>27</v>
      </c>
      <c r="L32" s="14">
        <v>944759.30212999997</v>
      </c>
      <c r="M32" s="14">
        <v>386180</v>
      </c>
      <c r="N32" s="14">
        <v>558579.30212999997</v>
      </c>
      <c r="O32" s="14">
        <v>1167816.39231</v>
      </c>
      <c r="P32" s="14">
        <v>611410</v>
      </c>
      <c r="Q32" s="14">
        <v>556406.39231000002</v>
      </c>
      <c r="R32" s="14">
        <v>1086495.7522199999</v>
      </c>
      <c r="S32" s="14">
        <v>489127</v>
      </c>
      <c r="T32" s="15">
        <v>597368.75222000002</v>
      </c>
    </row>
    <row r="33" spans="1:20" x14ac:dyDescent="0.2">
      <c r="A33" s="10">
        <f t="shared" si="1"/>
        <v>21</v>
      </c>
      <c r="B33" s="16">
        <v>1</v>
      </c>
      <c r="C33" s="16" t="s">
        <v>279</v>
      </c>
      <c r="D33" s="16">
        <v>14</v>
      </c>
      <c r="E33" s="16" t="s">
        <v>291</v>
      </c>
      <c r="F33" s="16">
        <v>141</v>
      </c>
      <c r="G33" s="16" t="s">
        <v>292</v>
      </c>
      <c r="H33" s="16" t="s">
        <v>26</v>
      </c>
      <c r="I33" s="16">
        <v>1415</v>
      </c>
      <c r="J33" s="16" t="s">
        <v>294</v>
      </c>
      <c r="K33" s="16" t="s">
        <v>27</v>
      </c>
      <c r="L33" s="17">
        <v>64737.753599999996</v>
      </c>
      <c r="M33" s="17">
        <v>32882.323420000001</v>
      </c>
      <c r="N33" s="17">
        <v>31855.430179999999</v>
      </c>
      <c r="O33" s="17">
        <v>63508.831720000002</v>
      </c>
      <c r="P33" s="17">
        <v>23538.207170000001</v>
      </c>
      <c r="Q33" s="17">
        <v>39970.62455</v>
      </c>
      <c r="R33" s="17">
        <v>34878.953829999999</v>
      </c>
      <c r="S33" s="17">
        <v>15372.04304</v>
      </c>
      <c r="T33" s="18">
        <v>19506.910790000002</v>
      </c>
    </row>
    <row r="34" spans="1:20" x14ac:dyDescent="0.2">
      <c r="A34" s="11">
        <f t="shared" si="1"/>
        <v>22</v>
      </c>
      <c r="B34" s="13">
        <v>1</v>
      </c>
      <c r="C34" s="13" t="s">
        <v>279</v>
      </c>
      <c r="D34" s="13">
        <v>14</v>
      </c>
      <c r="E34" s="13" t="s">
        <v>291</v>
      </c>
      <c r="F34" s="13">
        <v>141</v>
      </c>
      <c r="G34" s="13" t="s">
        <v>292</v>
      </c>
      <c r="H34" s="13" t="s">
        <v>26</v>
      </c>
      <c r="I34" s="13">
        <v>1415</v>
      </c>
      <c r="J34" s="13" t="s">
        <v>294</v>
      </c>
      <c r="K34" s="13" t="s">
        <v>35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-3168.8288699999998</v>
      </c>
      <c r="S34" s="14">
        <v>-1014.3460700000001</v>
      </c>
      <c r="T34" s="15">
        <v>-2154.4828000000002</v>
      </c>
    </row>
    <row r="35" spans="1:20" x14ac:dyDescent="0.2">
      <c r="A35" s="10">
        <f t="shared" si="1"/>
        <v>23</v>
      </c>
      <c r="B35" s="16">
        <v>1</v>
      </c>
      <c r="C35" s="16" t="s">
        <v>279</v>
      </c>
      <c r="D35" s="16">
        <v>14</v>
      </c>
      <c r="E35" s="16" t="s">
        <v>291</v>
      </c>
      <c r="F35" s="16">
        <v>141</v>
      </c>
      <c r="G35" s="16" t="s">
        <v>292</v>
      </c>
      <c r="H35" s="16" t="s">
        <v>26</v>
      </c>
      <c r="I35" s="16">
        <v>1416</v>
      </c>
      <c r="J35" s="16" t="s">
        <v>295</v>
      </c>
      <c r="K35" s="16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1052.72522</v>
      </c>
      <c r="S35" s="17">
        <v>221.86304999999999</v>
      </c>
      <c r="T35" s="18">
        <v>830.86216999999999</v>
      </c>
    </row>
    <row r="36" spans="1:20" x14ac:dyDescent="0.2">
      <c r="A36" s="11">
        <f t="shared" si="1"/>
        <v>24</v>
      </c>
      <c r="B36" s="13">
        <v>1</v>
      </c>
      <c r="C36" s="13" t="s">
        <v>279</v>
      </c>
      <c r="D36" s="13">
        <v>14</v>
      </c>
      <c r="E36" s="13" t="s">
        <v>291</v>
      </c>
      <c r="F36" s="13">
        <v>141</v>
      </c>
      <c r="G36" s="13" t="s">
        <v>292</v>
      </c>
      <c r="H36" s="13" t="s">
        <v>26</v>
      </c>
      <c r="I36" s="13">
        <v>1416</v>
      </c>
      <c r="J36" s="13" t="s">
        <v>295</v>
      </c>
      <c r="K36" s="13" t="s">
        <v>35</v>
      </c>
      <c r="L36" s="14">
        <v>25214.884999999998</v>
      </c>
      <c r="M36" s="14">
        <v>11093.49893</v>
      </c>
      <c r="N36" s="14">
        <v>14121.38607</v>
      </c>
      <c r="O36" s="14">
        <v>20016.85901</v>
      </c>
      <c r="P36" s="14">
        <v>6575.56999</v>
      </c>
      <c r="Q36" s="14">
        <v>13441.28902</v>
      </c>
      <c r="R36" s="14">
        <v>-8166.9674999999997</v>
      </c>
      <c r="S36" s="14">
        <v>-4698.5577000000003</v>
      </c>
      <c r="T36" s="15">
        <v>-3468.4097999999999</v>
      </c>
    </row>
    <row r="37" spans="1:20" x14ac:dyDescent="0.2">
      <c r="A37" s="10">
        <f t="shared" si="1"/>
        <v>25</v>
      </c>
      <c r="B37" s="16">
        <v>1</v>
      </c>
      <c r="C37" s="16" t="s">
        <v>279</v>
      </c>
      <c r="D37" s="16">
        <v>14</v>
      </c>
      <c r="E37" s="16" t="s">
        <v>291</v>
      </c>
      <c r="F37" s="16">
        <v>141</v>
      </c>
      <c r="G37" s="16" t="s">
        <v>292</v>
      </c>
      <c r="H37" s="16" t="s">
        <v>26</v>
      </c>
      <c r="I37" s="16">
        <v>1418</v>
      </c>
      <c r="J37" s="16" t="s">
        <v>296</v>
      </c>
      <c r="K37" s="16" t="s">
        <v>27</v>
      </c>
      <c r="L37" s="17">
        <v>20069.233339999999</v>
      </c>
      <c r="M37" s="17">
        <v>15886.804340000001</v>
      </c>
      <c r="N37" s="17">
        <v>4182.4290000000001</v>
      </c>
      <c r="O37" s="17">
        <v>28318.25949</v>
      </c>
      <c r="P37" s="17">
        <v>25783.152870000002</v>
      </c>
      <c r="Q37" s="17">
        <v>2535.10662</v>
      </c>
      <c r="R37" s="17">
        <v>24100.483939999998</v>
      </c>
      <c r="S37" s="17">
        <v>17065.550899999998</v>
      </c>
      <c r="T37" s="18">
        <v>7034.9330399999999</v>
      </c>
    </row>
    <row r="38" spans="1:20" x14ac:dyDescent="0.2">
      <c r="A38" s="11">
        <f t="shared" si="1"/>
        <v>26</v>
      </c>
      <c r="B38" s="13">
        <v>1</v>
      </c>
      <c r="C38" s="13" t="s">
        <v>279</v>
      </c>
      <c r="D38" s="13">
        <v>14</v>
      </c>
      <c r="E38" s="13" t="s">
        <v>291</v>
      </c>
      <c r="F38" s="13">
        <v>141</v>
      </c>
      <c r="G38" s="13" t="s">
        <v>292</v>
      </c>
      <c r="H38" s="13" t="s">
        <v>26</v>
      </c>
      <c r="I38" s="13">
        <v>1419</v>
      </c>
      <c r="J38" s="13" t="s">
        <v>297</v>
      </c>
      <c r="K38" s="13" t="s">
        <v>35</v>
      </c>
      <c r="L38" s="14">
        <v>40615.153279999999</v>
      </c>
      <c r="M38" s="14">
        <v>22091.55315</v>
      </c>
      <c r="N38" s="14">
        <v>18523.600129999999</v>
      </c>
      <c r="O38" s="14">
        <v>33831.995540000004</v>
      </c>
      <c r="P38" s="14">
        <v>15152.07834</v>
      </c>
      <c r="Q38" s="14">
        <v>18679.9172</v>
      </c>
      <c r="R38" s="14">
        <v>-33325.727440000002</v>
      </c>
      <c r="S38" s="14">
        <v>-15152.07834</v>
      </c>
      <c r="T38" s="15">
        <v>-18173.649099999999</v>
      </c>
    </row>
    <row r="39" spans="1:20" x14ac:dyDescent="0.2">
      <c r="A39" s="10">
        <f t="shared" si="1"/>
        <v>27</v>
      </c>
      <c r="B39" s="16">
        <v>1</v>
      </c>
      <c r="C39" s="16" t="s">
        <v>279</v>
      </c>
      <c r="D39" s="16">
        <v>14</v>
      </c>
      <c r="E39" s="16" t="s">
        <v>291</v>
      </c>
      <c r="F39" s="16">
        <v>141</v>
      </c>
      <c r="G39" s="16" t="s">
        <v>292</v>
      </c>
      <c r="H39" s="16" t="s">
        <v>36</v>
      </c>
      <c r="I39" s="16"/>
      <c r="J39" s="16"/>
      <c r="K39" s="16" t="s">
        <v>26</v>
      </c>
      <c r="L39" s="17">
        <v>1095396.3273499999</v>
      </c>
      <c r="M39" s="17">
        <v>468134.17984</v>
      </c>
      <c r="N39" s="17">
        <v>627262.14751000004</v>
      </c>
      <c r="O39" s="17">
        <v>1313492.3380700001</v>
      </c>
      <c r="P39" s="17">
        <v>682459.00837000005</v>
      </c>
      <c r="Q39" s="17">
        <v>631033.3297</v>
      </c>
      <c r="R39" s="17">
        <v>1101866.3914000001</v>
      </c>
      <c r="S39" s="17">
        <v>500921.47487999999</v>
      </c>
      <c r="T39" s="18">
        <v>600944.91651999997</v>
      </c>
    </row>
    <row r="40" spans="1:20" x14ac:dyDescent="0.2">
      <c r="A40" s="11">
        <f t="shared" si="1"/>
        <v>28</v>
      </c>
      <c r="B40" s="13">
        <v>1</v>
      </c>
      <c r="C40" s="13" t="s">
        <v>279</v>
      </c>
      <c r="D40" s="13">
        <v>14</v>
      </c>
      <c r="E40" s="13" t="s">
        <v>291</v>
      </c>
      <c r="F40" s="13">
        <v>144</v>
      </c>
      <c r="G40" s="13" t="s">
        <v>298</v>
      </c>
      <c r="H40" s="13" t="s">
        <v>26</v>
      </c>
      <c r="I40" s="13">
        <v>1440</v>
      </c>
      <c r="J40" s="13" t="s">
        <v>298</v>
      </c>
      <c r="K40" s="13" t="s">
        <v>27</v>
      </c>
      <c r="L40" s="14">
        <v>1950000</v>
      </c>
      <c r="M40" s="14">
        <v>1950000</v>
      </c>
      <c r="N40" s="14">
        <v>0</v>
      </c>
      <c r="O40" s="14">
        <v>1050000</v>
      </c>
      <c r="P40" s="14">
        <v>1050000</v>
      </c>
      <c r="Q40" s="14">
        <v>0</v>
      </c>
      <c r="R40" s="14">
        <v>1700000</v>
      </c>
      <c r="S40" s="14">
        <v>1700000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279</v>
      </c>
      <c r="D41" s="16">
        <v>14</v>
      </c>
      <c r="E41" s="16" t="s">
        <v>291</v>
      </c>
      <c r="F41" s="16">
        <v>144</v>
      </c>
      <c r="G41" s="16" t="s">
        <v>298</v>
      </c>
      <c r="H41" s="16" t="s">
        <v>26</v>
      </c>
      <c r="I41" s="16">
        <v>1446</v>
      </c>
      <c r="J41" s="16" t="s">
        <v>299</v>
      </c>
      <c r="K41" s="16" t="s">
        <v>35</v>
      </c>
      <c r="L41" s="17">
        <v>7.3384999999999998</v>
      </c>
      <c r="M41" s="17">
        <v>7.3384999999999998</v>
      </c>
      <c r="N41" s="17">
        <v>0</v>
      </c>
      <c r="O41" s="17">
        <v>10.7065</v>
      </c>
      <c r="P41" s="17">
        <v>10.7065</v>
      </c>
      <c r="Q41" s="17">
        <v>0</v>
      </c>
      <c r="R41" s="17">
        <v>-7.04</v>
      </c>
      <c r="S41" s="17">
        <v>-7.04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279</v>
      </c>
      <c r="D42" s="13">
        <v>14</v>
      </c>
      <c r="E42" s="13" t="s">
        <v>291</v>
      </c>
      <c r="F42" s="13">
        <v>144</v>
      </c>
      <c r="G42" s="13" t="s">
        <v>298</v>
      </c>
      <c r="H42" s="13" t="s">
        <v>26</v>
      </c>
      <c r="I42" s="13">
        <v>1448</v>
      </c>
      <c r="J42" s="13" t="s">
        <v>300</v>
      </c>
      <c r="K42" s="13" t="s">
        <v>27</v>
      </c>
      <c r="L42" s="14">
        <v>10764.380999999999</v>
      </c>
      <c r="M42" s="14">
        <v>10764.380999999999</v>
      </c>
      <c r="N42" s="14">
        <v>0</v>
      </c>
      <c r="O42" s="14">
        <v>7095.8914999999997</v>
      </c>
      <c r="P42" s="14">
        <v>7095.8914999999997</v>
      </c>
      <c r="Q42" s="14">
        <v>0</v>
      </c>
      <c r="R42" s="14">
        <v>5202.7375000000002</v>
      </c>
      <c r="S42" s="14">
        <v>5202.7375000000002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279</v>
      </c>
      <c r="D43" s="16">
        <v>14</v>
      </c>
      <c r="E43" s="16" t="s">
        <v>291</v>
      </c>
      <c r="F43" s="16">
        <v>144</v>
      </c>
      <c r="G43" s="16" t="s">
        <v>298</v>
      </c>
      <c r="H43" s="16" t="s">
        <v>37</v>
      </c>
      <c r="I43" s="16"/>
      <c r="J43" s="16"/>
      <c r="K43" s="16" t="s">
        <v>26</v>
      </c>
      <c r="L43" s="17">
        <v>1960771.7194999999</v>
      </c>
      <c r="M43" s="17">
        <v>1960771.7194999999</v>
      </c>
      <c r="N43" s="17">
        <v>0</v>
      </c>
      <c r="O43" s="17">
        <v>1057106.598</v>
      </c>
      <c r="P43" s="17">
        <v>1057106.598</v>
      </c>
      <c r="Q43" s="17">
        <v>0</v>
      </c>
      <c r="R43" s="17">
        <v>1705195.6975</v>
      </c>
      <c r="S43" s="17">
        <v>1705195.6975</v>
      </c>
      <c r="T43" s="18">
        <v>0</v>
      </c>
    </row>
    <row r="44" spans="1:20" x14ac:dyDescent="0.2">
      <c r="A44" s="11">
        <f t="shared" si="1"/>
        <v>32</v>
      </c>
      <c r="B44" s="13">
        <v>1</v>
      </c>
      <c r="C44" s="13" t="s">
        <v>279</v>
      </c>
      <c r="D44" s="13">
        <v>14</v>
      </c>
      <c r="E44" s="13" t="s">
        <v>291</v>
      </c>
      <c r="F44" s="13">
        <v>144</v>
      </c>
      <c r="G44" s="13" t="s">
        <v>298</v>
      </c>
      <c r="H44" s="13" t="s">
        <v>38</v>
      </c>
      <c r="I44" s="13"/>
      <c r="J44" s="13"/>
      <c r="K44" s="13" t="s">
        <v>26</v>
      </c>
      <c r="L44" s="14">
        <v>3056168.04685</v>
      </c>
      <c r="M44" s="14">
        <v>2428905.89934</v>
      </c>
      <c r="N44" s="14">
        <v>627262.14751000004</v>
      </c>
      <c r="O44" s="14">
        <v>2370598.9360699998</v>
      </c>
      <c r="P44" s="14">
        <v>1739565.6063699999</v>
      </c>
      <c r="Q44" s="14">
        <v>631033.3297</v>
      </c>
      <c r="R44" s="14">
        <v>2807062.0888999999</v>
      </c>
      <c r="S44" s="14">
        <v>2206117.1723799999</v>
      </c>
      <c r="T44" s="15">
        <v>600944.91651999997</v>
      </c>
    </row>
    <row r="45" spans="1:20" x14ac:dyDescent="0.2">
      <c r="A45" s="10">
        <f t="shared" si="1"/>
        <v>33</v>
      </c>
      <c r="B45" s="16">
        <v>1</v>
      </c>
      <c r="C45" s="16" t="s">
        <v>279</v>
      </c>
      <c r="D45" s="16">
        <v>15</v>
      </c>
      <c r="E45" s="16" t="s">
        <v>301</v>
      </c>
      <c r="F45" s="16">
        <v>150</v>
      </c>
      <c r="G45" s="16" t="s">
        <v>302</v>
      </c>
      <c r="H45" s="16" t="s">
        <v>26</v>
      </c>
      <c r="I45" s="16">
        <v>1500</v>
      </c>
      <c r="J45" s="16" t="s">
        <v>303</v>
      </c>
      <c r="K45" s="16" t="s">
        <v>27</v>
      </c>
      <c r="L45" s="17">
        <v>44804694.224469997</v>
      </c>
      <c r="M45" s="17">
        <v>2168930.05798</v>
      </c>
      <c r="N45" s="17">
        <v>42635764.166490003</v>
      </c>
      <c r="O45" s="17">
        <v>46130071.074330002</v>
      </c>
      <c r="P45" s="17">
        <v>2165094.9794700001</v>
      </c>
      <c r="Q45" s="17">
        <v>43964976.094860002</v>
      </c>
      <c r="R45" s="17">
        <v>4275469.1889599999</v>
      </c>
      <c r="S45" s="17">
        <v>39734.111920000003</v>
      </c>
      <c r="T45" s="18">
        <v>4235735.0770399999</v>
      </c>
    </row>
    <row r="46" spans="1:20" x14ac:dyDescent="0.2">
      <c r="A46" s="11">
        <f t="shared" si="1"/>
        <v>34</v>
      </c>
      <c r="B46" s="13">
        <v>1</v>
      </c>
      <c r="C46" s="13" t="s">
        <v>279</v>
      </c>
      <c r="D46" s="13">
        <v>15</v>
      </c>
      <c r="E46" s="13" t="s">
        <v>301</v>
      </c>
      <c r="F46" s="13">
        <v>150</v>
      </c>
      <c r="G46" s="13" t="s">
        <v>302</v>
      </c>
      <c r="H46" s="13" t="s">
        <v>26</v>
      </c>
      <c r="I46" s="13">
        <v>1502</v>
      </c>
      <c r="J46" s="13" t="s">
        <v>304</v>
      </c>
      <c r="K46" s="13" t="s">
        <v>27</v>
      </c>
      <c r="L46" s="14">
        <v>1148231.61901</v>
      </c>
      <c r="M46" s="14">
        <v>1142483.61543</v>
      </c>
      <c r="N46" s="14">
        <v>5748.0035799999996</v>
      </c>
      <c r="O46" s="14">
        <v>1147950.03932</v>
      </c>
      <c r="P46" s="14">
        <v>1142483.61543</v>
      </c>
      <c r="Q46" s="14">
        <v>5466.42389</v>
      </c>
      <c r="R46" s="14">
        <v>206198.03343000001</v>
      </c>
      <c r="S46" s="14">
        <v>20</v>
      </c>
      <c r="T46" s="15">
        <v>206178.03343000001</v>
      </c>
    </row>
    <row r="47" spans="1:20" x14ac:dyDescent="0.2">
      <c r="A47" s="10">
        <f t="shared" si="1"/>
        <v>35</v>
      </c>
      <c r="B47" s="16">
        <v>1</v>
      </c>
      <c r="C47" s="16" t="s">
        <v>279</v>
      </c>
      <c r="D47" s="16">
        <v>15</v>
      </c>
      <c r="E47" s="16" t="s">
        <v>301</v>
      </c>
      <c r="F47" s="16">
        <v>150</v>
      </c>
      <c r="G47" s="16" t="s">
        <v>302</v>
      </c>
      <c r="H47" s="16" t="s">
        <v>26</v>
      </c>
      <c r="I47" s="16">
        <v>1508</v>
      </c>
      <c r="J47" s="16" t="s">
        <v>305</v>
      </c>
      <c r="K47" s="16" t="s">
        <v>27</v>
      </c>
      <c r="L47" s="17">
        <v>830.35473999999999</v>
      </c>
      <c r="M47" s="17">
        <v>0</v>
      </c>
      <c r="N47" s="17">
        <v>830.35473999999999</v>
      </c>
      <c r="O47" s="17">
        <v>422.64335</v>
      </c>
      <c r="P47" s="17">
        <v>0</v>
      </c>
      <c r="Q47" s="17">
        <v>422.64335</v>
      </c>
      <c r="R47" s="17">
        <v>418.68777</v>
      </c>
      <c r="S47" s="17">
        <v>0</v>
      </c>
      <c r="T47" s="18">
        <v>418.68777</v>
      </c>
    </row>
    <row r="48" spans="1:20" x14ac:dyDescent="0.2">
      <c r="A48" s="11">
        <f t="shared" si="1"/>
        <v>36</v>
      </c>
      <c r="B48" s="13">
        <v>1</v>
      </c>
      <c r="C48" s="13" t="s">
        <v>279</v>
      </c>
      <c r="D48" s="13">
        <v>15</v>
      </c>
      <c r="E48" s="13" t="s">
        <v>301</v>
      </c>
      <c r="F48" s="13">
        <v>150</v>
      </c>
      <c r="G48" s="13" t="s">
        <v>302</v>
      </c>
      <c r="H48" s="13" t="s">
        <v>26</v>
      </c>
      <c r="I48" s="13">
        <v>1509</v>
      </c>
      <c r="J48" s="13" t="s">
        <v>306</v>
      </c>
      <c r="K48" s="13" t="s">
        <v>35</v>
      </c>
      <c r="L48" s="14">
        <v>641.52701000000002</v>
      </c>
      <c r="M48" s="14">
        <v>0</v>
      </c>
      <c r="N48" s="14">
        <v>641.52701000000002</v>
      </c>
      <c r="O48" s="14">
        <v>642.39643999999998</v>
      </c>
      <c r="P48" s="14">
        <v>0</v>
      </c>
      <c r="Q48" s="14">
        <v>642.39643999999998</v>
      </c>
      <c r="R48" s="14">
        <v>-624.92123000000004</v>
      </c>
      <c r="S48" s="14">
        <v>0</v>
      </c>
      <c r="T48" s="15">
        <v>-624.92123000000004</v>
      </c>
    </row>
    <row r="49" spans="1:20" x14ac:dyDescent="0.2">
      <c r="A49" s="10">
        <f t="shared" si="1"/>
        <v>37</v>
      </c>
      <c r="B49" s="16">
        <v>1</v>
      </c>
      <c r="C49" s="16" t="s">
        <v>279</v>
      </c>
      <c r="D49" s="16">
        <v>15</v>
      </c>
      <c r="E49" s="16" t="s">
        <v>301</v>
      </c>
      <c r="F49" s="16">
        <v>150</v>
      </c>
      <c r="G49" s="16" t="s">
        <v>302</v>
      </c>
      <c r="H49" s="16" t="s">
        <v>39</v>
      </c>
      <c r="I49" s="16"/>
      <c r="J49" s="16"/>
      <c r="K49" s="16" t="s">
        <v>26</v>
      </c>
      <c r="L49" s="17">
        <v>45954397.725230001</v>
      </c>
      <c r="M49" s="17">
        <v>3311413.6734099998</v>
      </c>
      <c r="N49" s="17">
        <v>42642984.051820002</v>
      </c>
      <c r="O49" s="17">
        <v>47279086.153439999</v>
      </c>
      <c r="P49" s="17">
        <v>3307578.5948999999</v>
      </c>
      <c r="Q49" s="17">
        <v>43971507.558540002</v>
      </c>
      <c r="R49" s="17">
        <v>4481460.98893</v>
      </c>
      <c r="S49" s="17">
        <v>39754.111920000003</v>
      </c>
      <c r="T49" s="18">
        <v>4441706.8770099999</v>
      </c>
    </row>
    <row r="50" spans="1:20" x14ac:dyDescent="0.2">
      <c r="A50" s="11">
        <f t="shared" si="1"/>
        <v>38</v>
      </c>
      <c r="B50" s="13">
        <v>1</v>
      </c>
      <c r="C50" s="13" t="s">
        <v>279</v>
      </c>
      <c r="D50" s="13">
        <v>15</v>
      </c>
      <c r="E50" s="13" t="s">
        <v>301</v>
      </c>
      <c r="F50" s="13">
        <v>152</v>
      </c>
      <c r="G50" s="13" t="s">
        <v>307</v>
      </c>
      <c r="H50" s="13" t="s">
        <v>26</v>
      </c>
      <c r="I50" s="13">
        <v>1521</v>
      </c>
      <c r="J50" s="13" t="s">
        <v>308</v>
      </c>
      <c r="K50" s="13" t="s">
        <v>27</v>
      </c>
      <c r="L50" s="14">
        <v>12290002.124600001</v>
      </c>
      <c r="M50" s="14">
        <v>3470000</v>
      </c>
      <c r="N50" s="14">
        <v>8820002.1246000007</v>
      </c>
      <c r="O50" s="14">
        <v>12063616.0286</v>
      </c>
      <c r="P50" s="14">
        <v>3470000</v>
      </c>
      <c r="Q50" s="14">
        <v>8593616.0285999998</v>
      </c>
      <c r="R50" s="14">
        <v>226386.09599999999</v>
      </c>
      <c r="S50" s="14">
        <v>0</v>
      </c>
      <c r="T50" s="15">
        <v>226386.09599999999</v>
      </c>
    </row>
    <row r="51" spans="1:20" x14ac:dyDescent="0.2">
      <c r="A51" s="10">
        <f t="shared" si="1"/>
        <v>39</v>
      </c>
      <c r="B51" s="16">
        <v>1</v>
      </c>
      <c r="C51" s="16" t="s">
        <v>279</v>
      </c>
      <c r="D51" s="16">
        <v>15</v>
      </c>
      <c r="E51" s="16" t="s">
        <v>301</v>
      </c>
      <c r="F51" s="16">
        <v>152</v>
      </c>
      <c r="G51" s="16" t="s">
        <v>307</v>
      </c>
      <c r="H51" s="16" t="s">
        <v>26</v>
      </c>
      <c r="I51" s="16">
        <v>1524</v>
      </c>
      <c r="J51" s="16" t="s">
        <v>309</v>
      </c>
      <c r="K51" s="16" t="s">
        <v>27</v>
      </c>
      <c r="L51" s="17">
        <v>2753030.1630000002</v>
      </c>
      <c r="M51" s="17">
        <v>2260000</v>
      </c>
      <c r="N51" s="17">
        <v>493030.163</v>
      </c>
      <c r="O51" s="17">
        <v>3525058.7930999999</v>
      </c>
      <c r="P51" s="17">
        <v>2260000</v>
      </c>
      <c r="Q51" s="17">
        <v>1265058.7930999999</v>
      </c>
      <c r="R51" s="17">
        <v>0</v>
      </c>
      <c r="S51" s="17">
        <v>0</v>
      </c>
      <c r="T51" s="18">
        <v>0</v>
      </c>
    </row>
    <row r="52" spans="1:20" x14ac:dyDescent="0.2">
      <c r="A52" s="11">
        <f t="shared" si="1"/>
        <v>40</v>
      </c>
      <c r="B52" s="13">
        <v>1</v>
      </c>
      <c r="C52" s="13" t="s">
        <v>279</v>
      </c>
      <c r="D52" s="13">
        <v>15</v>
      </c>
      <c r="E52" s="13" t="s">
        <v>301</v>
      </c>
      <c r="F52" s="13">
        <v>152</v>
      </c>
      <c r="G52" s="13" t="s">
        <v>307</v>
      </c>
      <c r="H52" s="13" t="s">
        <v>26</v>
      </c>
      <c r="I52" s="13">
        <v>1526</v>
      </c>
      <c r="J52" s="13" t="s">
        <v>310</v>
      </c>
      <c r="K52" s="13" t="s">
        <v>27</v>
      </c>
      <c r="L52" s="14">
        <v>1.6669099999999999</v>
      </c>
      <c r="M52" s="14">
        <v>1.6361699999999999</v>
      </c>
      <c r="N52" s="14">
        <v>3.074E-2</v>
      </c>
      <c r="O52" s="14">
        <v>1.6666300000000001</v>
      </c>
      <c r="P52" s="14">
        <v>1.6361699999999999</v>
      </c>
      <c r="Q52" s="14">
        <v>3.0460000000000001E-2</v>
      </c>
      <c r="R52" s="14">
        <v>0</v>
      </c>
      <c r="S52" s="14">
        <v>0</v>
      </c>
      <c r="T52" s="15">
        <v>0</v>
      </c>
    </row>
    <row r="53" spans="1:20" x14ac:dyDescent="0.2">
      <c r="A53" s="10">
        <f t="shared" si="1"/>
        <v>41</v>
      </c>
      <c r="B53" s="16">
        <v>1</v>
      </c>
      <c r="C53" s="16" t="s">
        <v>279</v>
      </c>
      <c r="D53" s="16">
        <v>15</v>
      </c>
      <c r="E53" s="16" t="s">
        <v>301</v>
      </c>
      <c r="F53" s="16">
        <v>152</v>
      </c>
      <c r="G53" s="16" t="s">
        <v>307</v>
      </c>
      <c r="H53" s="16" t="s">
        <v>26</v>
      </c>
      <c r="I53" s="16">
        <v>1528</v>
      </c>
      <c r="J53" s="16" t="s">
        <v>311</v>
      </c>
      <c r="K53" s="16" t="s">
        <v>27</v>
      </c>
      <c r="L53" s="17">
        <v>7536.7481900000002</v>
      </c>
      <c r="M53" s="17">
        <v>6647.1917599999997</v>
      </c>
      <c r="N53" s="17">
        <v>889.55642999999998</v>
      </c>
      <c r="O53" s="17">
        <v>7533.4987000000001</v>
      </c>
      <c r="P53" s="17">
        <v>6647.1917599999997</v>
      </c>
      <c r="Q53" s="17">
        <v>886.30694000000005</v>
      </c>
      <c r="R53" s="17">
        <v>43.202109999999998</v>
      </c>
      <c r="S53" s="17">
        <v>0</v>
      </c>
      <c r="T53" s="18">
        <v>43.202109999999998</v>
      </c>
    </row>
    <row r="54" spans="1:20" x14ac:dyDescent="0.2">
      <c r="A54" s="11">
        <f t="shared" si="1"/>
        <v>42</v>
      </c>
      <c r="B54" s="13">
        <v>1</v>
      </c>
      <c r="C54" s="13" t="s">
        <v>279</v>
      </c>
      <c r="D54" s="13">
        <v>15</v>
      </c>
      <c r="E54" s="13" t="s">
        <v>301</v>
      </c>
      <c r="F54" s="13">
        <v>152</v>
      </c>
      <c r="G54" s="13" t="s">
        <v>307</v>
      </c>
      <c r="H54" s="13" t="s">
        <v>40</v>
      </c>
      <c r="I54" s="13"/>
      <c r="J54" s="13"/>
      <c r="K54" s="13" t="s">
        <v>26</v>
      </c>
      <c r="L54" s="14">
        <v>15050570.7027</v>
      </c>
      <c r="M54" s="14">
        <v>5736648.8279299997</v>
      </c>
      <c r="N54" s="14">
        <v>9313921.8747700006</v>
      </c>
      <c r="O54" s="14">
        <v>15596209.987029999</v>
      </c>
      <c r="P54" s="14">
        <v>5736648.8279299997</v>
      </c>
      <c r="Q54" s="14">
        <v>9859561.1590999998</v>
      </c>
      <c r="R54" s="14">
        <v>226429.29811</v>
      </c>
      <c r="S54" s="14">
        <v>0</v>
      </c>
      <c r="T54" s="15">
        <v>226429.29811</v>
      </c>
    </row>
    <row r="55" spans="1:20" x14ac:dyDescent="0.2">
      <c r="A55" s="10">
        <f t="shared" si="1"/>
        <v>43</v>
      </c>
      <c r="B55" s="16">
        <v>1</v>
      </c>
      <c r="C55" s="16" t="s">
        <v>279</v>
      </c>
      <c r="D55" s="16">
        <v>15</v>
      </c>
      <c r="E55" s="16" t="s">
        <v>301</v>
      </c>
      <c r="F55" s="16">
        <v>152</v>
      </c>
      <c r="G55" s="16" t="s">
        <v>307</v>
      </c>
      <c r="H55" s="16" t="s">
        <v>41</v>
      </c>
      <c r="I55" s="16"/>
      <c r="J55" s="16"/>
      <c r="K55" s="16" t="s">
        <v>26</v>
      </c>
      <c r="L55" s="17">
        <v>61004968.427929997</v>
      </c>
      <c r="M55" s="17">
        <v>9048062.50134</v>
      </c>
      <c r="N55" s="17">
        <v>51956905.926590003</v>
      </c>
      <c r="O55" s="17">
        <v>62875296.140469998</v>
      </c>
      <c r="P55" s="17">
        <v>9044227.4228300005</v>
      </c>
      <c r="Q55" s="17">
        <v>53831068.717639998</v>
      </c>
      <c r="R55" s="17">
        <v>4707890.2870399999</v>
      </c>
      <c r="S55" s="17">
        <v>39754.111920000003</v>
      </c>
      <c r="T55" s="18">
        <v>4668136.1751199998</v>
      </c>
    </row>
    <row r="56" spans="1:20" x14ac:dyDescent="0.2">
      <c r="A56" s="11">
        <f t="shared" si="1"/>
        <v>44</v>
      </c>
      <c r="B56" s="13">
        <v>1</v>
      </c>
      <c r="C56" s="13" t="s">
        <v>279</v>
      </c>
      <c r="D56" s="13">
        <v>18</v>
      </c>
      <c r="E56" s="13" t="s">
        <v>42</v>
      </c>
      <c r="F56" s="13">
        <v>181</v>
      </c>
      <c r="G56" s="13" t="s">
        <v>42</v>
      </c>
      <c r="H56" s="13" t="s">
        <v>26</v>
      </c>
      <c r="I56" s="13">
        <v>1811</v>
      </c>
      <c r="J56" s="13" t="s">
        <v>43</v>
      </c>
      <c r="K56" s="13" t="s">
        <v>27</v>
      </c>
      <c r="L56" s="14">
        <v>372289.26496</v>
      </c>
      <c r="M56" s="14">
        <v>239849.5</v>
      </c>
      <c r="N56" s="14">
        <v>132439.76496</v>
      </c>
      <c r="O56" s="14">
        <v>394912.81456000003</v>
      </c>
      <c r="P56" s="14">
        <v>239849.5</v>
      </c>
      <c r="Q56" s="14">
        <v>155063.31456</v>
      </c>
      <c r="R56" s="14">
        <v>0</v>
      </c>
      <c r="S56" s="14">
        <v>0</v>
      </c>
      <c r="T56" s="15">
        <v>0</v>
      </c>
    </row>
    <row r="57" spans="1:20" x14ac:dyDescent="0.2">
      <c r="A57" s="10">
        <f t="shared" si="1"/>
        <v>45</v>
      </c>
      <c r="B57" s="16">
        <v>1</v>
      </c>
      <c r="C57" s="16" t="s">
        <v>279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26</v>
      </c>
      <c r="I57" s="16">
        <v>1819</v>
      </c>
      <c r="J57" s="16" t="s">
        <v>312</v>
      </c>
      <c r="K57" s="16" t="s">
        <v>27</v>
      </c>
      <c r="L57" s="17">
        <v>16193926.06453</v>
      </c>
      <c r="M57" s="17">
        <v>16193926.06453</v>
      </c>
      <c r="N57" s="17">
        <v>0</v>
      </c>
      <c r="O57" s="17">
        <v>16193339.68031</v>
      </c>
      <c r="P57" s="17">
        <v>16193339.68031</v>
      </c>
      <c r="Q57" s="17">
        <v>0</v>
      </c>
      <c r="R57" s="17">
        <v>5006.3865400000004</v>
      </c>
      <c r="S57" s="17">
        <v>5006.3865400000004</v>
      </c>
      <c r="T57" s="18">
        <v>0</v>
      </c>
    </row>
    <row r="58" spans="1:20" x14ac:dyDescent="0.2">
      <c r="A58" s="11">
        <f t="shared" si="1"/>
        <v>46</v>
      </c>
      <c r="B58" s="13">
        <v>1</v>
      </c>
      <c r="C58" s="13" t="s">
        <v>279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44</v>
      </c>
      <c r="I58" s="13"/>
      <c r="J58" s="13"/>
      <c r="K58" s="13" t="s">
        <v>26</v>
      </c>
      <c r="L58" s="14">
        <v>16566215.32949</v>
      </c>
      <c r="M58" s="14">
        <v>16433775.56453</v>
      </c>
      <c r="N58" s="14">
        <v>132439.76496</v>
      </c>
      <c r="O58" s="14">
        <v>16588252.49487</v>
      </c>
      <c r="P58" s="14">
        <v>16433189.18031</v>
      </c>
      <c r="Q58" s="14">
        <v>155063.31456</v>
      </c>
      <c r="R58" s="14">
        <v>5006.3865400000004</v>
      </c>
      <c r="S58" s="14">
        <v>5006.3865400000004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279</v>
      </c>
      <c r="D59" s="16">
        <v>18</v>
      </c>
      <c r="E59" s="16" t="s">
        <v>42</v>
      </c>
      <c r="F59" s="16">
        <v>189</v>
      </c>
      <c r="G59" s="16" t="s">
        <v>313</v>
      </c>
      <c r="H59" s="16" t="s">
        <v>26</v>
      </c>
      <c r="I59" s="16">
        <v>1890</v>
      </c>
      <c r="J59" s="16" t="s">
        <v>313</v>
      </c>
      <c r="K59" s="16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3">
        <v>1</v>
      </c>
      <c r="C60" s="13" t="s">
        <v>279</v>
      </c>
      <c r="D60" s="13">
        <v>18</v>
      </c>
      <c r="E60" s="13" t="s">
        <v>42</v>
      </c>
      <c r="F60" s="13">
        <v>189</v>
      </c>
      <c r="G60" s="13" t="s">
        <v>313</v>
      </c>
      <c r="H60" s="13" t="s">
        <v>45</v>
      </c>
      <c r="I60" s="13"/>
      <c r="J60" s="13"/>
      <c r="K60" s="13" t="s">
        <v>26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-244.61676</v>
      </c>
      <c r="S60" s="14">
        <v>-244.61676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279</v>
      </c>
      <c r="D61" s="16">
        <v>18</v>
      </c>
      <c r="E61" s="16" t="s">
        <v>42</v>
      </c>
      <c r="F61" s="16">
        <v>189</v>
      </c>
      <c r="G61" s="16" t="s">
        <v>313</v>
      </c>
      <c r="H61" s="16" t="s">
        <v>46</v>
      </c>
      <c r="I61" s="16"/>
      <c r="J61" s="16"/>
      <c r="K61" s="16" t="s">
        <v>26</v>
      </c>
      <c r="L61" s="17">
        <v>16566215.32949</v>
      </c>
      <c r="M61" s="17">
        <v>16433775.56453</v>
      </c>
      <c r="N61" s="17">
        <v>132439.76496</v>
      </c>
      <c r="O61" s="17">
        <v>16588252.49487</v>
      </c>
      <c r="P61" s="17">
        <v>16433189.18031</v>
      </c>
      <c r="Q61" s="17">
        <v>155063.31456</v>
      </c>
      <c r="R61" s="17">
        <v>4761.7697799999996</v>
      </c>
      <c r="S61" s="17">
        <v>4761.7697799999996</v>
      </c>
      <c r="T61" s="18">
        <v>0</v>
      </c>
    </row>
    <row r="62" spans="1:20" x14ac:dyDescent="0.2">
      <c r="A62" s="11">
        <f t="shared" si="1"/>
        <v>50</v>
      </c>
      <c r="B62" s="13">
        <v>1</v>
      </c>
      <c r="C62" s="13" t="s">
        <v>279</v>
      </c>
      <c r="D62" s="13">
        <v>18</v>
      </c>
      <c r="E62" s="13" t="s">
        <v>42</v>
      </c>
      <c r="F62" s="13">
        <v>189</v>
      </c>
      <c r="G62" s="13" t="s">
        <v>313</v>
      </c>
      <c r="H62" s="13" t="s">
        <v>47</v>
      </c>
      <c r="I62" s="13"/>
      <c r="J62" s="13"/>
      <c r="K62" s="13" t="s">
        <v>26</v>
      </c>
      <c r="L62" s="14">
        <v>166484585.71917999</v>
      </c>
      <c r="M62" s="14">
        <v>110959456.03941999</v>
      </c>
      <c r="N62" s="14">
        <v>55525129.679760002</v>
      </c>
      <c r="O62" s="14">
        <v>167121323.77702001</v>
      </c>
      <c r="P62" s="14">
        <v>109872742.09591</v>
      </c>
      <c r="Q62" s="14">
        <v>57248581.681110002</v>
      </c>
      <c r="R62" s="14">
        <v>10395783.93746</v>
      </c>
      <c r="S62" s="14">
        <v>4659267.5184800001</v>
      </c>
      <c r="T62" s="15">
        <v>5736516.4189799996</v>
      </c>
    </row>
    <row r="63" spans="1:20" x14ac:dyDescent="0.2">
      <c r="A63" s="10">
        <f t="shared" si="1"/>
        <v>51</v>
      </c>
      <c r="B63" s="16">
        <v>2</v>
      </c>
      <c r="C63" s="16" t="s">
        <v>314</v>
      </c>
      <c r="D63" s="16">
        <v>20</v>
      </c>
      <c r="E63" s="16" t="s">
        <v>315</v>
      </c>
      <c r="F63" s="16">
        <v>203</v>
      </c>
      <c r="G63" s="16" t="s">
        <v>316</v>
      </c>
      <c r="H63" s="16" t="s">
        <v>26</v>
      </c>
      <c r="I63" s="16">
        <v>2030</v>
      </c>
      <c r="J63" s="16" t="s">
        <v>316</v>
      </c>
      <c r="K63" s="16" t="s">
        <v>27</v>
      </c>
      <c r="L63" s="17">
        <v>222934.62117</v>
      </c>
      <c r="M63" s="17">
        <v>222934.62117</v>
      </c>
      <c r="N63" s="17">
        <v>0</v>
      </c>
      <c r="O63" s="17">
        <v>225218.31851000001</v>
      </c>
      <c r="P63" s="17">
        <v>225218.31851000001</v>
      </c>
      <c r="Q63" s="17">
        <v>0</v>
      </c>
      <c r="R63" s="17">
        <v>282850.71640999999</v>
      </c>
      <c r="S63" s="17">
        <v>282850.71640999999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314</v>
      </c>
      <c r="D64" s="13">
        <v>20</v>
      </c>
      <c r="E64" s="13" t="s">
        <v>315</v>
      </c>
      <c r="F64" s="13">
        <v>203</v>
      </c>
      <c r="G64" s="13" t="s">
        <v>316</v>
      </c>
      <c r="H64" s="13" t="s">
        <v>26</v>
      </c>
      <c r="I64" s="13">
        <v>2036</v>
      </c>
      <c r="J64" s="13" t="s">
        <v>317</v>
      </c>
      <c r="K64" s="13" t="s">
        <v>35</v>
      </c>
      <c r="L64" s="14">
        <v>4408.4043199999996</v>
      </c>
      <c r="M64" s="14">
        <v>4408.4043199999996</v>
      </c>
      <c r="N64" s="14">
        <v>0</v>
      </c>
      <c r="O64" s="14">
        <v>3698.5024100000001</v>
      </c>
      <c r="P64" s="14">
        <v>3698.5024100000001</v>
      </c>
      <c r="Q64" s="14">
        <v>0</v>
      </c>
      <c r="R64" s="14">
        <v>-5667.8082299999996</v>
      </c>
      <c r="S64" s="14">
        <v>-5667.8082299999996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314</v>
      </c>
      <c r="D65" s="16">
        <v>20</v>
      </c>
      <c r="E65" s="16" t="s">
        <v>315</v>
      </c>
      <c r="F65" s="16">
        <v>203</v>
      </c>
      <c r="G65" s="16" t="s">
        <v>316</v>
      </c>
      <c r="H65" s="16" t="s">
        <v>26</v>
      </c>
      <c r="I65" s="16">
        <v>2038</v>
      </c>
      <c r="J65" s="16" t="s">
        <v>318</v>
      </c>
      <c r="K65" s="16" t="s">
        <v>27</v>
      </c>
      <c r="L65" s="17">
        <v>965.20703000000003</v>
      </c>
      <c r="M65" s="17">
        <v>965.20703000000003</v>
      </c>
      <c r="N65" s="17">
        <v>0</v>
      </c>
      <c r="O65" s="17">
        <v>1234.46307</v>
      </c>
      <c r="P65" s="17">
        <v>1234.46307</v>
      </c>
      <c r="Q65" s="17">
        <v>0</v>
      </c>
      <c r="R65" s="17">
        <v>10877.86073</v>
      </c>
      <c r="S65" s="17">
        <v>10877.86073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314</v>
      </c>
      <c r="D66" s="13">
        <v>20</v>
      </c>
      <c r="E66" s="13" t="s">
        <v>315</v>
      </c>
      <c r="F66" s="13">
        <v>203</v>
      </c>
      <c r="G66" s="13" t="s">
        <v>316</v>
      </c>
      <c r="H66" s="13" t="s">
        <v>26</v>
      </c>
      <c r="I66" s="13">
        <v>2039</v>
      </c>
      <c r="J66" s="13" t="s">
        <v>319</v>
      </c>
      <c r="K66" s="13" t="s">
        <v>35</v>
      </c>
      <c r="L66" s="14">
        <v>31453.128199999999</v>
      </c>
      <c r="M66" s="14">
        <v>31453.128199999999</v>
      </c>
      <c r="N66" s="14">
        <v>0</v>
      </c>
      <c r="O66" s="14">
        <v>31965.493320000001</v>
      </c>
      <c r="P66" s="14">
        <v>31965.493320000001</v>
      </c>
      <c r="Q66" s="14">
        <v>0</v>
      </c>
      <c r="R66" s="14">
        <v>-41275.611879999997</v>
      </c>
      <c r="S66" s="14">
        <v>-41275.611879999997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314</v>
      </c>
      <c r="D67" s="16">
        <v>20</v>
      </c>
      <c r="E67" s="16" t="s">
        <v>315</v>
      </c>
      <c r="F67" s="16">
        <v>203</v>
      </c>
      <c r="G67" s="16" t="s">
        <v>316</v>
      </c>
      <c r="H67" s="16" t="s">
        <v>48</v>
      </c>
      <c r="I67" s="16"/>
      <c r="J67" s="16"/>
      <c r="K67" s="16" t="s">
        <v>26</v>
      </c>
      <c r="L67" s="17">
        <v>259761.36072</v>
      </c>
      <c r="M67" s="17">
        <v>259761.36072</v>
      </c>
      <c r="N67" s="17">
        <v>0</v>
      </c>
      <c r="O67" s="17">
        <v>262116.77731</v>
      </c>
      <c r="P67" s="17">
        <v>262116.77731</v>
      </c>
      <c r="Q67" s="17">
        <v>0</v>
      </c>
      <c r="R67" s="17">
        <v>246785.15703</v>
      </c>
      <c r="S67" s="17">
        <v>246785.15703</v>
      </c>
      <c r="T67" s="18">
        <v>0</v>
      </c>
    </row>
    <row r="68" spans="1:20" x14ac:dyDescent="0.2">
      <c r="A68" s="11">
        <f t="shared" si="1"/>
        <v>56</v>
      </c>
      <c r="B68" s="13">
        <v>2</v>
      </c>
      <c r="C68" s="13" t="s">
        <v>314</v>
      </c>
      <c r="D68" s="13">
        <v>20</v>
      </c>
      <c r="E68" s="13" t="s">
        <v>315</v>
      </c>
      <c r="F68" s="13">
        <v>206</v>
      </c>
      <c r="G68" s="13" t="s">
        <v>320</v>
      </c>
      <c r="H68" s="13" t="s">
        <v>26</v>
      </c>
      <c r="I68" s="13">
        <v>2063</v>
      </c>
      <c r="J68" s="13" t="s">
        <v>320</v>
      </c>
      <c r="K68" s="13" t="s">
        <v>27</v>
      </c>
      <c r="L68" s="14">
        <v>3981244.5260800002</v>
      </c>
      <c r="M68" s="14">
        <v>2278154.8368099998</v>
      </c>
      <c r="N68" s="14">
        <v>1703089.68927</v>
      </c>
      <c r="O68" s="14">
        <v>3350422.1635199999</v>
      </c>
      <c r="P68" s="14">
        <v>2495597.6336300001</v>
      </c>
      <c r="Q68" s="14">
        <v>854824.52989000001</v>
      </c>
      <c r="R68" s="14">
        <v>15789099.931779999</v>
      </c>
      <c r="S68" s="14">
        <v>9148452.83017</v>
      </c>
      <c r="T68" s="15">
        <v>6640647.1016100002</v>
      </c>
    </row>
    <row r="69" spans="1:20" x14ac:dyDescent="0.2">
      <c r="A69" s="10">
        <f t="shared" si="1"/>
        <v>57</v>
      </c>
      <c r="B69" s="16">
        <v>2</v>
      </c>
      <c r="C69" s="16" t="s">
        <v>314</v>
      </c>
      <c r="D69" s="16">
        <v>20</v>
      </c>
      <c r="E69" s="16" t="s">
        <v>315</v>
      </c>
      <c r="F69" s="16">
        <v>206</v>
      </c>
      <c r="G69" s="16" t="s">
        <v>320</v>
      </c>
      <c r="H69" s="16" t="s">
        <v>26</v>
      </c>
      <c r="I69" s="16">
        <v>2066</v>
      </c>
      <c r="J69" s="16" t="s">
        <v>321</v>
      </c>
      <c r="K69" s="16" t="s">
        <v>27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19132.034879999999</v>
      </c>
      <c r="S69" s="17">
        <v>18775.33034</v>
      </c>
      <c r="T69" s="18">
        <v>356.70454000000001</v>
      </c>
    </row>
    <row r="70" spans="1:20" x14ac:dyDescent="0.2">
      <c r="A70" s="11">
        <f t="shared" si="1"/>
        <v>58</v>
      </c>
      <c r="B70" s="13">
        <v>2</v>
      </c>
      <c r="C70" s="13" t="s">
        <v>314</v>
      </c>
      <c r="D70" s="13">
        <v>20</v>
      </c>
      <c r="E70" s="13" t="s">
        <v>315</v>
      </c>
      <c r="F70" s="13">
        <v>206</v>
      </c>
      <c r="G70" s="13" t="s">
        <v>320</v>
      </c>
      <c r="H70" s="13" t="s">
        <v>26</v>
      </c>
      <c r="I70" s="13">
        <v>2066</v>
      </c>
      <c r="J70" s="13" t="s">
        <v>321</v>
      </c>
      <c r="K70" s="13" t="s">
        <v>35</v>
      </c>
      <c r="L70" s="14">
        <v>12522.03614</v>
      </c>
      <c r="M70" s="14">
        <v>10976.92398</v>
      </c>
      <c r="N70" s="14">
        <v>1545.1121599999999</v>
      </c>
      <c r="O70" s="14">
        <v>19036.688470000001</v>
      </c>
      <c r="P70" s="14">
        <v>1040.9856500000001</v>
      </c>
      <c r="Q70" s="14">
        <v>17995.702819999999</v>
      </c>
      <c r="R70" s="14">
        <v>-97453.722309999997</v>
      </c>
      <c r="S70" s="14">
        <v>-73310.359249999994</v>
      </c>
      <c r="T70" s="15">
        <v>-24143.36306</v>
      </c>
    </row>
    <row r="71" spans="1:20" x14ac:dyDescent="0.2">
      <c r="A71" s="10">
        <f t="shared" si="1"/>
        <v>59</v>
      </c>
      <c r="B71" s="16">
        <v>2</v>
      </c>
      <c r="C71" s="16" t="s">
        <v>314</v>
      </c>
      <c r="D71" s="16">
        <v>20</v>
      </c>
      <c r="E71" s="16" t="s">
        <v>315</v>
      </c>
      <c r="F71" s="16">
        <v>206</v>
      </c>
      <c r="G71" s="16" t="s">
        <v>320</v>
      </c>
      <c r="H71" s="16" t="s">
        <v>26</v>
      </c>
      <c r="I71" s="16">
        <v>2068</v>
      </c>
      <c r="J71" s="16" t="s">
        <v>322</v>
      </c>
      <c r="K71" s="16" t="s">
        <v>27</v>
      </c>
      <c r="L71" s="17">
        <v>177871.10456000001</v>
      </c>
      <c r="M71" s="17">
        <v>141172.00396999999</v>
      </c>
      <c r="N71" s="17">
        <v>36699.100590000002</v>
      </c>
      <c r="O71" s="17">
        <v>226807.67718</v>
      </c>
      <c r="P71" s="17">
        <v>142224.87880000001</v>
      </c>
      <c r="Q71" s="17">
        <v>84582.798379999993</v>
      </c>
      <c r="R71" s="17">
        <v>309129.47619999998</v>
      </c>
      <c r="S71" s="17">
        <v>143800.02697000001</v>
      </c>
      <c r="T71" s="18">
        <v>165329.44923</v>
      </c>
    </row>
    <row r="72" spans="1:20" x14ac:dyDescent="0.2">
      <c r="A72" s="11">
        <f t="shared" si="1"/>
        <v>60</v>
      </c>
      <c r="B72" s="13">
        <v>2</v>
      </c>
      <c r="C72" s="13" t="s">
        <v>314</v>
      </c>
      <c r="D72" s="13">
        <v>20</v>
      </c>
      <c r="E72" s="13" t="s">
        <v>315</v>
      </c>
      <c r="F72" s="13">
        <v>206</v>
      </c>
      <c r="G72" s="13" t="s">
        <v>320</v>
      </c>
      <c r="H72" s="13" t="s">
        <v>26</v>
      </c>
      <c r="I72" s="13">
        <v>2069</v>
      </c>
      <c r="J72" s="13" t="s">
        <v>323</v>
      </c>
      <c r="K72" s="13" t="s">
        <v>35</v>
      </c>
      <c r="L72" s="14">
        <v>2819023.0964700002</v>
      </c>
      <c r="M72" s="14">
        <v>793868.88239000004</v>
      </c>
      <c r="N72" s="14">
        <v>2025154.2140800001</v>
      </c>
      <c r="O72" s="14">
        <v>2561427.3670100002</v>
      </c>
      <c r="P72" s="14">
        <v>778671.34845000005</v>
      </c>
      <c r="Q72" s="14">
        <v>1782756.01856</v>
      </c>
      <c r="R72" s="14">
        <v>-2608262.2533999998</v>
      </c>
      <c r="S72" s="14">
        <v>-824831.46878999996</v>
      </c>
      <c r="T72" s="15">
        <v>-1783430.78461</v>
      </c>
    </row>
    <row r="73" spans="1:20" x14ac:dyDescent="0.2">
      <c r="A73" s="10">
        <f t="shared" si="1"/>
        <v>61</v>
      </c>
      <c r="B73" s="16">
        <v>2</v>
      </c>
      <c r="C73" s="16" t="s">
        <v>314</v>
      </c>
      <c r="D73" s="16">
        <v>20</v>
      </c>
      <c r="E73" s="16" t="s">
        <v>315</v>
      </c>
      <c r="F73" s="16">
        <v>206</v>
      </c>
      <c r="G73" s="16" t="s">
        <v>320</v>
      </c>
      <c r="H73" s="16" t="s">
        <v>49</v>
      </c>
      <c r="I73" s="16"/>
      <c r="J73" s="16"/>
      <c r="K73" s="16" t="s">
        <v>26</v>
      </c>
      <c r="L73" s="17">
        <v>6990660.7632499998</v>
      </c>
      <c r="M73" s="17">
        <v>3224172.6471500001</v>
      </c>
      <c r="N73" s="17">
        <v>3766488.1161000002</v>
      </c>
      <c r="O73" s="17">
        <v>6157693.8961800002</v>
      </c>
      <c r="P73" s="17">
        <v>3417534.8465300002</v>
      </c>
      <c r="Q73" s="17">
        <v>2740159.0496499999</v>
      </c>
      <c r="R73" s="17">
        <v>13411645.467150001</v>
      </c>
      <c r="S73" s="17">
        <v>8412886.3594400007</v>
      </c>
      <c r="T73" s="18">
        <v>4998759.1077100001</v>
      </c>
    </row>
    <row r="74" spans="1:20" x14ac:dyDescent="0.2">
      <c r="A74" s="11">
        <f t="shared" si="1"/>
        <v>62</v>
      </c>
      <c r="B74" s="13">
        <v>2</v>
      </c>
      <c r="C74" s="13" t="s">
        <v>314</v>
      </c>
      <c r="D74" s="13">
        <v>20</v>
      </c>
      <c r="E74" s="13" t="s">
        <v>315</v>
      </c>
      <c r="F74" s="13">
        <v>207</v>
      </c>
      <c r="G74" s="13" t="s">
        <v>324</v>
      </c>
      <c r="H74" s="13" t="s">
        <v>26</v>
      </c>
      <c r="I74" s="13">
        <v>2071</v>
      </c>
      <c r="J74" s="13" t="s">
        <v>325</v>
      </c>
      <c r="K74" s="13" t="s">
        <v>27</v>
      </c>
      <c r="L74" s="14">
        <v>790.49156000000005</v>
      </c>
      <c r="M74" s="14">
        <v>790.49156000000005</v>
      </c>
      <c r="N74" s="14">
        <v>0</v>
      </c>
      <c r="O74" s="14">
        <v>3519.6543299999998</v>
      </c>
      <c r="P74" s="14">
        <v>3519.6543299999998</v>
      </c>
      <c r="Q74" s="14">
        <v>0</v>
      </c>
      <c r="R74" s="14">
        <v>590898.88887999998</v>
      </c>
      <c r="S74" s="14">
        <v>590898.88887999998</v>
      </c>
      <c r="T74" s="15">
        <v>0</v>
      </c>
    </row>
    <row r="75" spans="1:20" x14ac:dyDescent="0.2">
      <c r="A75" s="10">
        <f t="shared" si="1"/>
        <v>63</v>
      </c>
      <c r="B75" s="16">
        <v>2</v>
      </c>
      <c r="C75" s="16" t="s">
        <v>314</v>
      </c>
      <c r="D75" s="16">
        <v>20</v>
      </c>
      <c r="E75" s="16" t="s">
        <v>315</v>
      </c>
      <c r="F75" s="16">
        <v>207</v>
      </c>
      <c r="G75" s="16" t="s">
        <v>324</v>
      </c>
      <c r="H75" s="16" t="s">
        <v>26</v>
      </c>
      <c r="I75" s="16">
        <v>2078</v>
      </c>
      <c r="J75" s="16" t="s">
        <v>326</v>
      </c>
      <c r="K75" s="16" t="s">
        <v>27</v>
      </c>
      <c r="L75" s="17">
        <v>5580.1025300000001</v>
      </c>
      <c r="M75" s="17">
        <v>5580.1025300000001</v>
      </c>
      <c r="N75" s="17">
        <v>0</v>
      </c>
      <c r="O75" s="17">
        <v>5308.0604999999996</v>
      </c>
      <c r="P75" s="17">
        <v>5308.0604999999996</v>
      </c>
      <c r="Q75" s="17">
        <v>0</v>
      </c>
      <c r="R75" s="17">
        <v>1485.2600600000001</v>
      </c>
      <c r="S75" s="17">
        <v>1485.2600600000001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314</v>
      </c>
      <c r="D76" s="13">
        <v>20</v>
      </c>
      <c r="E76" s="13" t="s">
        <v>315</v>
      </c>
      <c r="F76" s="13">
        <v>207</v>
      </c>
      <c r="G76" s="13" t="s">
        <v>324</v>
      </c>
      <c r="H76" s="13" t="s">
        <v>26</v>
      </c>
      <c r="I76" s="13">
        <v>2079</v>
      </c>
      <c r="J76" s="13" t="s">
        <v>327</v>
      </c>
      <c r="K76" s="13" t="s">
        <v>35</v>
      </c>
      <c r="L76" s="14">
        <v>85538.020369999998</v>
      </c>
      <c r="M76" s="14">
        <v>85538.020369999998</v>
      </c>
      <c r="N76" s="14">
        <v>0</v>
      </c>
      <c r="O76" s="14">
        <v>89749.605469999995</v>
      </c>
      <c r="P76" s="14">
        <v>89749.605469999995</v>
      </c>
      <c r="Q76" s="14">
        <v>0</v>
      </c>
      <c r="R76" s="14">
        <v>-87595.071530000001</v>
      </c>
      <c r="S76" s="14">
        <v>-87595.071530000001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314</v>
      </c>
      <c r="D77" s="16">
        <v>20</v>
      </c>
      <c r="E77" s="16" t="s">
        <v>315</v>
      </c>
      <c r="F77" s="16">
        <v>207</v>
      </c>
      <c r="G77" s="16" t="s">
        <v>324</v>
      </c>
      <c r="H77" s="16" t="s">
        <v>50</v>
      </c>
      <c r="I77" s="16"/>
      <c r="J77" s="16"/>
      <c r="K77" s="16" t="s">
        <v>26</v>
      </c>
      <c r="L77" s="17">
        <v>91908.614459999997</v>
      </c>
      <c r="M77" s="17">
        <v>91908.614459999997</v>
      </c>
      <c r="N77" s="17">
        <v>0</v>
      </c>
      <c r="O77" s="17">
        <v>98577.320300000007</v>
      </c>
      <c r="P77" s="17">
        <v>98577.320300000007</v>
      </c>
      <c r="Q77" s="17">
        <v>0</v>
      </c>
      <c r="R77" s="17">
        <v>504789.07741000003</v>
      </c>
      <c r="S77" s="17">
        <v>504789.07741000003</v>
      </c>
      <c r="T77" s="18">
        <v>0</v>
      </c>
    </row>
    <row r="78" spans="1:20" x14ac:dyDescent="0.2">
      <c r="A78" s="11">
        <f t="shared" si="1"/>
        <v>66</v>
      </c>
      <c r="B78" s="13">
        <v>2</v>
      </c>
      <c r="C78" s="13" t="s">
        <v>314</v>
      </c>
      <c r="D78" s="13">
        <v>20</v>
      </c>
      <c r="E78" s="13" t="s">
        <v>315</v>
      </c>
      <c r="F78" s="13">
        <v>208</v>
      </c>
      <c r="G78" s="13" t="s">
        <v>609</v>
      </c>
      <c r="H78" s="13" t="s">
        <v>26</v>
      </c>
      <c r="I78" s="13">
        <v>2083</v>
      </c>
      <c r="J78" s="13" t="s">
        <v>328</v>
      </c>
      <c r="K78" s="13" t="s">
        <v>27</v>
      </c>
      <c r="L78" s="14">
        <v>773.83631000000003</v>
      </c>
      <c r="M78" s="14">
        <v>12.29372</v>
      </c>
      <c r="N78" s="14">
        <v>761.54259000000002</v>
      </c>
      <c r="O78" s="14">
        <v>3073.7014600000002</v>
      </c>
      <c r="P78" s="14">
        <v>74.040719999999993</v>
      </c>
      <c r="Q78" s="14">
        <v>2999.6607399999998</v>
      </c>
      <c r="R78" s="14">
        <v>29456.519090000002</v>
      </c>
      <c r="S78" s="14">
        <v>4616.5279799999998</v>
      </c>
      <c r="T78" s="15">
        <v>24839.991109999999</v>
      </c>
    </row>
    <row r="79" spans="1:20" x14ac:dyDescent="0.2">
      <c r="A79" s="10">
        <f t="shared" si="1"/>
        <v>67</v>
      </c>
      <c r="B79" s="16">
        <v>2</v>
      </c>
      <c r="C79" s="16" t="s">
        <v>314</v>
      </c>
      <c r="D79" s="16">
        <v>20</v>
      </c>
      <c r="E79" s="16" t="s">
        <v>315</v>
      </c>
      <c r="F79" s="16">
        <v>208</v>
      </c>
      <c r="G79" s="16" t="s">
        <v>609</v>
      </c>
      <c r="H79" s="16" t="s">
        <v>26</v>
      </c>
      <c r="I79" s="16">
        <v>2086</v>
      </c>
      <c r="J79" s="16" t="s">
        <v>329</v>
      </c>
      <c r="K79" s="16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17.315860000000001</v>
      </c>
      <c r="S79" s="17">
        <v>1.7073799999999999</v>
      </c>
      <c r="T79" s="18">
        <v>15.60848</v>
      </c>
    </row>
    <row r="80" spans="1:20" x14ac:dyDescent="0.2">
      <c r="A80" s="11">
        <f t="shared" si="1"/>
        <v>68</v>
      </c>
      <c r="B80" s="13">
        <v>2</v>
      </c>
      <c r="C80" s="13" t="s">
        <v>314</v>
      </c>
      <c r="D80" s="13">
        <v>20</v>
      </c>
      <c r="E80" s="13" t="s">
        <v>315</v>
      </c>
      <c r="F80" s="13">
        <v>208</v>
      </c>
      <c r="G80" s="13" t="s">
        <v>609</v>
      </c>
      <c r="H80" s="13" t="s">
        <v>26</v>
      </c>
      <c r="I80" s="13">
        <v>2086</v>
      </c>
      <c r="J80" s="13" t="s">
        <v>329</v>
      </c>
      <c r="K80" s="13" t="s">
        <v>35</v>
      </c>
      <c r="L80" s="14">
        <v>40.584380000000003</v>
      </c>
      <c r="M80" s="14">
        <v>2.78173</v>
      </c>
      <c r="N80" s="14">
        <v>37.80265</v>
      </c>
      <c r="O80" s="14">
        <v>15.734109999999999</v>
      </c>
      <c r="P80" s="14">
        <v>0.18948000000000001</v>
      </c>
      <c r="Q80" s="14">
        <v>15.54463</v>
      </c>
      <c r="R80" s="14">
        <v>-673.18811000000005</v>
      </c>
      <c r="S80" s="14">
        <v>-91.551850000000002</v>
      </c>
      <c r="T80" s="15">
        <v>-581.63625999999999</v>
      </c>
    </row>
    <row r="81" spans="1:20" x14ac:dyDescent="0.2">
      <c r="A81" s="10">
        <f t="shared" si="1"/>
        <v>69</v>
      </c>
      <c r="B81" s="16">
        <v>2</v>
      </c>
      <c r="C81" s="16" t="s">
        <v>314</v>
      </c>
      <c r="D81" s="16">
        <v>20</v>
      </c>
      <c r="E81" s="16" t="s">
        <v>315</v>
      </c>
      <c r="F81" s="16">
        <v>208</v>
      </c>
      <c r="G81" s="16" t="s">
        <v>609</v>
      </c>
      <c r="H81" s="16" t="s">
        <v>26</v>
      </c>
      <c r="I81" s="16">
        <v>2088</v>
      </c>
      <c r="J81" s="16" t="s">
        <v>330</v>
      </c>
      <c r="K81" s="16" t="s">
        <v>27</v>
      </c>
      <c r="L81" s="17">
        <v>550.38996999999995</v>
      </c>
      <c r="M81" s="17">
        <v>55.252890000000001</v>
      </c>
      <c r="N81" s="17">
        <v>495.13708000000003</v>
      </c>
      <c r="O81" s="17">
        <v>530.44839000000002</v>
      </c>
      <c r="P81" s="17">
        <v>40.109020000000001</v>
      </c>
      <c r="Q81" s="17">
        <v>490.33936999999997</v>
      </c>
      <c r="R81" s="17">
        <v>10404.83353</v>
      </c>
      <c r="S81" s="17">
        <v>1358.88715</v>
      </c>
      <c r="T81" s="18">
        <v>9045.9463799999994</v>
      </c>
    </row>
    <row r="82" spans="1:20" x14ac:dyDescent="0.2">
      <c r="A82" s="11">
        <f t="shared" si="1"/>
        <v>70</v>
      </c>
      <c r="B82" s="13">
        <v>2</v>
      </c>
      <c r="C82" s="13" t="s">
        <v>314</v>
      </c>
      <c r="D82" s="13">
        <v>20</v>
      </c>
      <c r="E82" s="13" t="s">
        <v>315</v>
      </c>
      <c r="F82" s="13">
        <v>208</v>
      </c>
      <c r="G82" s="13" t="s">
        <v>609</v>
      </c>
      <c r="H82" s="13" t="s">
        <v>26</v>
      </c>
      <c r="I82" s="13">
        <v>2089</v>
      </c>
      <c r="J82" s="13" t="s">
        <v>331</v>
      </c>
      <c r="K82" s="13" t="s">
        <v>35</v>
      </c>
      <c r="L82" s="14">
        <v>22490.5602</v>
      </c>
      <c r="M82" s="14">
        <v>3754.8573999999999</v>
      </c>
      <c r="N82" s="14">
        <v>18735.702799999999</v>
      </c>
      <c r="O82" s="14">
        <v>22266.887050000001</v>
      </c>
      <c r="P82" s="14">
        <v>3466.9303799999998</v>
      </c>
      <c r="Q82" s="14">
        <v>18799.95667</v>
      </c>
      <c r="R82" s="14">
        <v>-24571.205610000001</v>
      </c>
      <c r="S82" s="14">
        <v>-3618.83059</v>
      </c>
      <c r="T82" s="15">
        <v>-20952.375019999999</v>
      </c>
    </row>
    <row r="83" spans="1:20" x14ac:dyDescent="0.2">
      <c r="A83" s="10">
        <f t="shared" si="1"/>
        <v>71</v>
      </c>
      <c r="B83" s="16">
        <v>2</v>
      </c>
      <c r="C83" s="16" t="s">
        <v>314</v>
      </c>
      <c r="D83" s="16">
        <v>20</v>
      </c>
      <c r="E83" s="16" t="s">
        <v>315</v>
      </c>
      <c r="F83" s="16">
        <v>208</v>
      </c>
      <c r="G83" s="16" t="s">
        <v>609</v>
      </c>
      <c r="H83" s="16" t="s">
        <v>51</v>
      </c>
      <c r="I83" s="16"/>
      <c r="J83" s="16"/>
      <c r="K83" s="16" t="s">
        <v>26</v>
      </c>
      <c r="L83" s="17">
        <v>23855.370859999999</v>
      </c>
      <c r="M83" s="17">
        <v>3825.1857399999999</v>
      </c>
      <c r="N83" s="17">
        <v>20030.185119999998</v>
      </c>
      <c r="O83" s="17">
        <v>25886.77101</v>
      </c>
      <c r="P83" s="17">
        <v>3581.2696000000001</v>
      </c>
      <c r="Q83" s="17">
        <v>22305.501410000001</v>
      </c>
      <c r="R83" s="17">
        <v>14634.27476</v>
      </c>
      <c r="S83" s="17">
        <v>2266.7400699999998</v>
      </c>
      <c r="T83" s="18">
        <v>12367.53469</v>
      </c>
    </row>
    <row r="84" spans="1:20" x14ac:dyDescent="0.2">
      <c r="A84" s="11">
        <f t="shared" si="1"/>
        <v>72</v>
      </c>
      <c r="B84" s="13">
        <v>2</v>
      </c>
      <c r="C84" s="13" t="s">
        <v>314</v>
      </c>
      <c r="D84" s="13">
        <v>20</v>
      </c>
      <c r="E84" s="13" t="s">
        <v>315</v>
      </c>
      <c r="F84" s="13">
        <v>208</v>
      </c>
      <c r="G84" s="13" t="s">
        <v>609</v>
      </c>
      <c r="H84" s="13" t="s">
        <v>52</v>
      </c>
      <c r="I84" s="13"/>
      <c r="J84" s="13"/>
      <c r="K84" s="13" t="s">
        <v>26</v>
      </c>
      <c r="L84" s="14">
        <v>7366186.1092900001</v>
      </c>
      <c r="M84" s="14">
        <v>3579667.8080699998</v>
      </c>
      <c r="N84" s="14">
        <v>3786518.3012199998</v>
      </c>
      <c r="O84" s="14">
        <v>6544274.7648</v>
      </c>
      <c r="P84" s="14">
        <v>3781810.21374</v>
      </c>
      <c r="Q84" s="14">
        <v>2762464.55106</v>
      </c>
      <c r="R84" s="14">
        <v>14177853.97635</v>
      </c>
      <c r="S84" s="14">
        <v>9166727.3339499999</v>
      </c>
      <c r="T84" s="15">
        <v>5011126.6424000002</v>
      </c>
    </row>
    <row r="85" spans="1:20" x14ac:dyDescent="0.2">
      <c r="A85" s="10">
        <f t="shared" si="1"/>
        <v>73</v>
      </c>
      <c r="B85" s="16">
        <v>2</v>
      </c>
      <c r="C85" s="16" t="s">
        <v>314</v>
      </c>
      <c r="D85" s="16">
        <v>22</v>
      </c>
      <c r="E85" s="16" t="s">
        <v>614</v>
      </c>
      <c r="F85" s="16">
        <v>220</v>
      </c>
      <c r="G85" s="16" t="s">
        <v>332</v>
      </c>
      <c r="H85" s="16" t="s">
        <v>26</v>
      </c>
      <c r="I85" s="16">
        <v>2203</v>
      </c>
      <c r="J85" s="16" t="s">
        <v>332</v>
      </c>
      <c r="K85" s="16" t="s">
        <v>27</v>
      </c>
      <c r="L85" s="17">
        <v>976217.55406999995</v>
      </c>
      <c r="M85" s="17">
        <v>974665.70898999996</v>
      </c>
      <c r="N85" s="17">
        <v>1551.8450800000001</v>
      </c>
      <c r="O85" s="17">
        <v>764328.52807999996</v>
      </c>
      <c r="P85" s="17">
        <v>762969.86401999998</v>
      </c>
      <c r="Q85" s="17">
        <v>1358.6640600000001</v>
      </c>
      <c r="R85" s="17">
        <v>5385374.69257</v>
      </c>
      <c r="S85" s="17">
        <v>5346234.2051400002</v>
      </c>
      <c r="T85" s="18">
        <v>39140.487430000001</v>
      </c>
    </row>
    <row r="86" spans="1:20" x14ac:dyDescent="0.2">
      <c r="A86" s="11">
        <f t="shared" si="1"/>
        <v>74</v>
      </c>
      <c r="B86" s="13">
        <v>2</v>
      </c>
      <c r="C86" s="13" t="s">
        <v>314</v>
      </c>
      <c r="D86" s="13">
        <v>22</v>
      </c>
      <c r="E86" s="13" t="s">
        <v>614</v>
      </c>
      <c r="F86" s="13">
        <v>220</v>
      </c>
      <c r="G86" s="13" t="s">
        <v>332</v>
      </c>
      <c r="H86" s="13" t="s">
        <v>26</v>
      </c>
      <c r="I86" s="13">
        <v>2206</v>
      </c>
      <c r="J86" s="13" t="s">
        <v>333</v>
      </c>
      <c r="K86" s="13" t="s">
        <v>27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180075.56151999999</v>
      </c>
      <c r="S86" s="14">
        <v>180040.10493999999</v>
      </c>
      <c r="T86" s="15">
        <v>35.456580000000002</v>
      </c>
    </row>
    <row r="87" spans="1:20" x14ac:dyDescent="0.2">
      <c r="A87" s="10">
        <f t="shared" si="1"/>
        <v>75</v>
      </c>
      <c r="B87" s="16">
        <v>2</v>
      </c>
      <c r="C87" s="16" t="s">
        <v>314</v>
      </c>
      <c r="D87" s="16">
        <v>22</v>
      </c>
      <c r="E87" s="16" t="s">
        <v>614</v>
      </c>
      <c r="F87" s="16">
        <v>220</v>
      </c>
      <c r="G87" s="16" t="s">
        <v>332</v>
      </c>
      <c r="H87" s="16" t="s">
        <v>26</v>
      </c>
      <c r="I87" s="16">
        <v>2206</v>
      </c>
      <c r="J87" s="16" t="s">
        <v>333</v>
      </c>
      <c r="K87" s="16" t="s">
        <v>35</v>
      </c>
      <c r="L87" s="17">
        <v>94773.008809999999</v>
      </c>
      <c r="M87" s="17">
        <v>94745.494659999997</v>
      </c>
      <c r="N87" s="17">
        <v>27.514150000000001</v>
      </c>
      <c r="O87" s="17">
        <v>76494.691359999997</v>
      </c>
      <c r="P87" s="17">
        <v>76473.728270000007</v>
      </c>
      <c r="Q87" s="17">
        <v>20.963090000000001</v>
      </c>
      <c r="R87" s="17">
        <v>-186300.19613</v>
      </c>
      <c r="S87" s="17">
        <v>-185690.63714000001</v>
      </c>
      <c r="T87" s="18">
        <v>-609.55898999999999</v>
      </c>
    </row>
    <row r="88" spans="1:20" x14ac:dyDescent="0.2">
      <c r="A88" s="11">
        <f t="shared" si="1"/>
        <v>76</v>
      </c>
      <c r="B88" s="13">
        <v>2</v>
      </c>
      <c r="C88" s="13" t="s">
        <v>314</v>
      </c>
      <c r="D88" s="13">
        <v>22</v>
      </c>
      <c r="E88" s="13" t="s">
        <v>614</v>
      </c>
      <c r="F88" s="13">
        <v>220</v>
      </c>
      <c r="G88" s="13" t="s">
        <v>332</v>
      </c>
      <c r="H88" s="13" t="s">
        <v>26</v>
      </c>
      <c r="I88" s="13">
        <v>2208</v>
      </c>
      <c r="J88" s="13" t="s">
        <v>334</v>
      </c>
      <c r="K88" s="13" t="s">
        <v>27</v>
      </c>
      <c r="L88" s="14">
        <v>64721.957150000002</v>
      </c>
      <c r="M88" s="14">
        <v>63960.404069999997</v>
      </c>
      <c r="N88" s="14">
        <v>761.55308000000002</v>
      </c>
      <c r="O88" s="14">
        <v>60371.198940000002</v>
      </c>
      <c r="P88" s="14">
        <v>59884.611210000003</v>
      </c>
      <c r="Q88" s="14">
        <v>486.58773000000002</v>
      </c>
      <c r="R88" s="14">
        <v>84383.439339999997</v>
      </c>
      <c r="S88" s="14">
        <v>69184.234160000007</v>
      </c>
      <c r="T88" s="15">
        <v>15199.205180000001</v>
      </c>
    </row>
    <row r="89" spans="1:20" x14ac:dyDescent="0.2">
      <c r="A89" s="10">
        <f t="shared" si="1"/>
        <v>77</v>
      </c>
      <c r="B89" s="16">
        <v>2</v>
      </c>
      <c r="C89" s="16" t="s">
        <v>314</v>
      </c>
      <c r="D89" s="16">
        <v>22</v>
      </c>
      <c r="E89" s="16" t="s">
        <v>614</v>
      </c>
      <c r="F89" s="16">
        <v>220</v>
      </c>
      <c r="G89" s="16" t="s">
        <v>332</v>
      </c>
      <c r="H89" s="16" t="s">
        <v>26</v>
      </c>
      <c r="I89" s="16">
        <v>2209</v>
      </c>
      <c r="J89" s="16" t="s">
        <v>335</v>
      </c>
      <c r="K89" s="16" t="s">
        <v>35</v>
      </c>
      <c r="L89" s="17">
        <v>791407.61338999995</v>
      </c>
      <c r="M89" s="17">
        <v>751895.61488999997</v>
      </c>
      <c r="N89" s="17">
        <v>39511.998500000002</v>
      </c>
      <c r="O89" s="17">
        <v>811282.46647999994</v>
      </c>
      <c r="P89" s="17">
        <v>770851.37725999998</v>
      </c>
      <c r="Q89" s="17">
        <v>40431.089220000002</v>
      </c>
      <c r="R89" s="17">
        <v>-834409.33314</v>
      </c>
      <c r="S89" s="17">
        <v>-786594.19022999995</v>
      </c>
      <c r="T89" s="18">
        <v>-47815.142910000002</v>
      </c>
    </row>
    <row r="90" spans="1:20" x14ac:dyDescent="0.2">
      <c r="A90" s="11">
        <f t="shared" si="1"/>
        <v>78</v>
      </c>
      <c r="B90" s="13">
        <v>2</v>
      </c>
      <c r="C90" s="13" t="s">
        <v>314</v>
      </c>
      <c r="D90" s="13">
        <v>22</v>
      </c>
      <c r="E90" s="13" t="s">
        <v>614</v>
      </c>
      <c r="F90" s="13">
        <v>220</v>
      </c>
      <c r="G90" s="13" t="s">
        <v>332</v>
      </c>
      <c r="H90" s="13" t="s">
        <v>53</v>
      </c>
      <c r="I90" s="13"/>
      <c r="J90" s="13"/>
      <c r="K90" s="13" t="s">
        <v>26</v>
      </c>
      <c r="L90" s="14">
        <v>1927120.1334200001</v>
      </c>
      <c r="M90" s="14">
        <v>1885267.2226100001</v>
      </c>
      <c r="N90" s="14">
        <v>41852.910810000001</v>
      </c>
      <c r="O90" s="14">
        <v>1712476.8848600001</v>
      </c>
      <c r="P90" s="14">
        <v>1670179.58076</v>
      </c>
      <c r="Q90" s="14">
        <v>42297.304100000001</v>
      </c>
      <c r="R90" s="14">
        <v>4629124.1641600002</v>
      </c>
      <c r="S90" s="14">
        <v>4623173.7168699997</v>
      </c>
      <c r="T90" s="15">
        <v>5950.4472900000001</v>
      </c>
    </row>
    <row r="91" spans="1:20" x14ac:dyDescent="0.2">
      <c r="A91" s="10">
        <f t="shared" si="1"/>
        <v>79</v>
      </c>
      <c r="B91" s="16">
        <v>2</v>
      </c>
      <c r="C91" s="16" t="s">
        <v>314</v>
      </c>
      <c r="D91" s="16">
        <v>22</v>
      </c>
      <c r="E91" s="16" t="s">
        <v>614</v>
      </c>
      <c r="F91" s="16">
        <v>223</v>
      </c>
      <c r="G91" s="16" t="s">
        <v>610</v>
      </c>
      <c r="H91" s="16" t="s">
        <v>26</v>
      </c>
      <c r="I91" s="16">
        <v>2233</v>
      </c>
      <c r="J91" s="16" t="s">
        <v>336</v>
      </c>
      <c r="K91" s="16" t="s">
        <v>27</v>
      </c>
      <c r="L91" s="17">
        <v>96084.763160000002</v>
      </c>
      <c r="M91" s="17">
        <v>12804.33064</v>
      </c>
      <c r="N91" s="17">
        <v>83280.432520000002</v>
      </c>
      <c r="O91" s="17">
        <v>150884.40145</v>
      </c>
      <c r="P91" s="17">
        <v>19836.642520000001</v>
      </c>
      <c r="Q91" s="17">
        <v>131047.75893</v>
      </c>
      <c r="R91" s="17">
        <v>3061985.0819000001</v>
      </c>
      <c r="S91" s="17">
        <v>505287.17693000002</v>
      </c>
      <c r="T91" s="18">
        <v>2556697.90497</v>
      </c>
    </row>
    <row r="92" spans="1:20" x14ac:dyDescent="0.2">
      <c r="A92" s="11">
        <f t="shared" si="1"/>
        <v>80</v>
      </c>
      <c r="B92" s="13">
        <v>2</v>
      </c>
      <c r="C92" s="13" t="s">
        <v>314</v>
      </c>
      <c r="D92" s="13">
        <v>22</v>
      </c>
      <c r="E92" s="13" t="s">
        <v>614</v>
      </c>
      <c r="F92" s="13">
        <v>223</v>
      </c>
      <c r="G92" s="13" t="s">
        <v>610</v>
      </c>
      <c r="H92" s="13" t="s">
        <v>26</v>
      </c>
      <c r="I92" s="13">
        <v>2236</v>
      </c>
      <c r="J92" s="13" t="s">
        <v>337</v>
      </c>
      <c r="K92" s="13" t="s">
        <v>27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24153.011869999998</v>
      </c>
      <c r="S92" s="14">
        <v>20849.097140000002</v>
      </c>
      <c r="T92" s="15">
        <v>3303.91473</v>
      </c>
    </row>
    <row r="93" spans="1:20" x14ac:dyDescent="0.2">
      <c r="A93" s="10">
        <f t="shared" si="1"/>
        <v>81</v>
      </c>
      <c r="B93" s="16">
        <v>2</v>
      </c>
      <c r="C93" s="16" t="s">
        <v>314</v>
      </c>
      <c r="D93" s="16">
        <v>22</v>
      </c>
      <c r="E93" s="16" t="s">
        <v>614</v>
      </c>
      <c r="F93" s="16">
        <v>223</v>
      </c>
      <c r="G93" s="16" t="s">
        <v>610</v>
      </c>
      <c r="H93" s="16" t="s">
        <v>26</v>
      </c>
      <c r="I93" s="16">
        <v>2236</v>
      </c>
      <c r="J93" s="16" t="s">
        <v>337</v>
      </c>
      <c r="K93" s="16" t="s">
        <v>35</v>
      </c>
      <c r="L93" s="17">
        <v>3693.43102</v>
      </c>
      <c r="M93" s="17">
        <v>628.54642999999999</v>
      </c>
      <c r="N93" s="17">
        <v>3064.8845900000001</v>
      </c>
      <c r="O93" s="17">
        <v>3484.6312899999998</v>
      </c>
      <c r="P93" s="17">
        <v>670.74239</v>
      </c>
      <c r="Q93" s="17">
        <v>2813.8888999999999</v>
      </c>
      <c r="R93" s="17">
        <v>-24743.16689</v>
      </c>
      <c r="S93" s="17">
        <v>-6228.59004</v>
      </c>
      <c r="T93" s="18">
        <v>-18514.576850000001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314</v>
      </c>
      <c r="D94" s="13">
        <v>22</v>
      </c>
      <c r="E94" s="13" t="s">
        <v>614</v>
      </c>
      <c r="F94" s="13">
        <v>223</v>
      </c>
      <c r="G94" s="13" t="s">
        <v>610</v>
      </c>
      <c r="H94" s="13" t="s">
        <v>26</v>
      </c>
      <c r="I94" s="13">
        <v>2238</v>
      </c>
      <c r="J94" s="13" t="s">
        <v>338</v>
      </c>
      <c r="K94" s="13" t="s">
        <v>27</v>
      </c>
      <c r="L94" s="14">
        <v>62253.265140000003</v>
      </c>
      <c r="M94" s="14">
        <v>6140.3420599999999</v>
      </c>
      <c r="N94" s="14">
        <v>56112.92308</v>
      </c>
      <c r="O94" s="14">
        <v>65116.577879999997</v>
      </c>
      <c r="P94" s="14">
        <v>5995.43055</v>
      </c>
      <c r="Q94" s="14">
        <v>59121.14733</v>
      </c>
      <c r="R94" s="14">
        <v>1101117.8093699999</v>
      </c>
      <c r="S94" s="14">
        <v>18271.742819999999</v>
      </c>
      <c r="T94" s="15">
        <v>1082846.0665500001</v>
      </c>
    </row>
    <row r="95" spans="1:20" x14ac:dyDescent="0.2">
      <c r="A95" s="10">
        <f t="shared" si="2"/>
        <v>83</v>
      </c>
      <c r="B95" s="16">
        <v>2</v>
      </c>
      <c r="C95" s="16" t="s">
        <v>314</v>
      </c>
      <c r="D95" s="16">
        <v>22</v>
      </c>
      <c r="E95" s="16" t="s">
        <v>614</v>
      </c>
      <c r="F95" s="16">
        <v>223</v>
      </c>
      <c r="G95" s="16" t="s">
        <v>610</v>
      </c>
      <c r="H95" s="16" t="s">
        <v>26</v>
      </c>
      <c r="I95" s="16">
        <v>2239</v>
      </c>
      <c r="J95" s="16" t="s">
        <v>339</v>
      </c>
      <c r="K95" s="16" t="s">
        <v>35</v>
      </c>
      <c r="L95" s="17">
        <v>2671531.03846</v>
      </c>
      <c r="M95" s="17">
        <v>177489.69623</v>
      </c>
      <c r="N95" s="17">
        <v>2494041.3422300001</v>
      </c>
      <c r="O95" s="17">
        <v>2643584.2168100001</v>
      </c>
      <c r="P95" s="17">
        <v>180369.22401000001</v>
      </c>
      <c r="Q95" s="17">
        <v>2463214.9928000001</v>
      </c>
      <c r="R95" s="17">
        <v>-3204556.1389000001</v>
      </c>
      <c r="S95" s="17">
        <v>-183728.37460000001</v>
      </c>
      <c r="T95" s="18">
        <v>-3020827.7642999999</v>
      </c>
    </row>
    <row r="96" spans="1:20" x14ac:dyDescent="0.2">
      <c r="A96" s="11">
        <f t="shared" si="2"/>
        <v>84</v>
      </c>
      <c r="B96" s="13">
        <v>2</v>
      </c>
      <c r="C96" s="13" t="s">
        <v>314</v>
      </c>
      <c r="D96" s="13">
        <v>22</v>
      </c>
      <c r="E96" s="13" t="s">
        <v>614</v>
      </c>
      <c r="F96" s="13">
        <v>223</v>
      </c>
      <c r="G96" s="13" t="s">
        <v>610</v>
      </c>
      <c r="H96" s="13" t="s">
        <v>54</v>
      </c>
      <c r="I96" s="13"/>
      <c r="J96" s="13"/>
      <c r="K96" s="13" t="s">
        <v>26</v>
      </c>
      <c r="L96" s="14">
        <v>2833562.4977799999</v>
      </c>
      <c r="M96" s="14">
        <v>197062.91536000001</v>
      </c>
      <c r="N96" s="14">
        <v>2636499.5824199999</v>
      </c>
      <c r="O96" s="14">
        <v>2863069.8274300001</v>
      </c>
      <c r="P96" s="14">
        <v>206872.03946999999</v>
      </c>
      <c r="Q96" s="14">
        <v>2656197.7879599999</v>
      </c>
      <c r="R96" s="14">
        <v>957956.59735000005</v>
      </c>
      <c r="S96" s="14">
        <v>354451.05225000001</v>
      </c>
      <c r="T96" s="15">
        <v>603505.54509999999</v>
      </c>
    </row>
    <row r="97" spans="1:20" x14ac:dyDescent="0.2">
      <c r="A97" s="10">
        <f t="shared" si="2"/>
        <v>85</v>
      </c>
      <c r="B97" s="16">
        <v>2</v>
      </c>
      <c r="C97" s="16" t="s">
        <v>314</v>
      </c>
      <c r="D97" s="16">
        <v>22</v>
      </c>
      <c r="E97" s="16" t="s">
        <v>614</v>
      </c>
      <c r="F97" s="16">
        <v>223</v>
      </c>
      <c r="G97" s="16" t="s">
        <v>610</v>
      </c>
      <c r="H97" s="16" t="s">
        <v>55</v>
      </c>
      <c r="I97" s="16"/>
      <c r="J97" s="16"/>
      <c r="K97" s="16" t="s">
        <v>26</v>
      </c>
      <c r="L97" s="17">
        <v>4760682.6311999997</v>
      </c>
      <c r="M97" s="17">
        <v>2082330.13797</v>
      </c>
      <c r="N97" s="17">
        <v>2678352.4932300001</v>
      </c>
      <c r="O97" s="17">
        <v>4575546.7122900002</v>
      </c>
      <c r="P97" s="17">
        <v>1877051.62023</v>
      </c>
      <c r="Q97" s="17">
        <v>2698495.0920600002</v>
      </c>
      <c r="R97" s="17">
        <v>5587080.7615099996</v>
      </c>
      <c r="S97" s="17">
        <v>4977624.7691200003</v>
      </c>
      <c r="T97" s="18">
        <v>609455.99239000003</v>
      </c>
    </row>
    <row r="98" spans="1:20" x14ac:dyDescent="0.2">
      <c r="A98" s="11">
        <f t="shared" si="2"/>
        <v>86</v>
      </c>
      <c r="B98" s="13">
        <v>2</v>
      </c>
      <c r="C98" s="13" t="s">
        <v>314</v>
      </c>
      <c r="D98" s="13">
        <v>26</v>
      </c>
      <c r="E98" s="13" t="s">
        <v>340</v>
      </c>
      <c r="F98" s="13">
        <v>260</v>
      </c>
      <c r="G98" s="13" t="s">
        <v>341</v>
      </c>
      <c r="H98" s="13" t="s">
        <v>26</v>
      </c>
      <c r="I98" s="13">
        <v>2600</v>
      </c>
      <c r="J98" s="13" t="s">
        <v>341</v>
      </c>
      <c r="K98" s="13" t="s">
        <v>27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928565.0429</v>
      </c>
      <c r="S98" s="14">
        <v>928565.0429</v>
      </c>
      <c r="T98" s="15">
        <v>0</v>
      </c>
    </row>
    <row r="99" spans="1:20" x14ac:dyDescent="0.2">
      <c r="A99" s="10">
        <f t="shared" si="2"/>
        <v>87</v>
      </c>
      <c r="B99" s="16">
        <v>2</v>
      </c>
      <c r="C99" s="16" t="s">
        <v>314</v>
      </c>
      <c r="D99" s="16">
        <v>26</v>
      </c>
      <c r="E99" s="16" t="s">
        <v>340</v>
      </c>
      <c r="F99" s="16">
        <v>260</v>
      </c>
      <c r="G99" s="16" t="s">
        <v>341</v>
      </c>
      <c r="H99" s="16" t="s">
        <v>26</v>
      </c>
      <c r="I99" s="16">
        <v>2605</v>
      </c>
      <c r="J99" s="16" t="s">
        <v>342</v>
      </c>
      <c r="K99" s="16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27.307870000000001</v>
      </c>
      <c r="S99" s="17">
        <v>27.257850000000001</v>
      </c>
      <c r="T99" s="18">
        <v>5.0020000000000002E-2</v>
      </c>
    </row>
    <row r="100" spans="1:20" x14ac:dyDescent="0.2">
      <c r="A100" s="11">
        <f t="shared" si="2"/>
        <v>88</v>
      </c>
      <c r="B100" s="13">
        <v>2</v>
      </c>
      <c r="C100" s="13" t="s">
        <v>314</v>
      </c>
      <c r="D100" s="13">
        <v>26</v>
      </c>
      <c r="E100" s="13" t="s">
        <v>340</v>
      </c>
      <c r="F100" s="13">
        <v>260</v>
      </c>
      <c r="G100" s="13" t="s">
        <v>341</v>
      </c>
      <c r="H100" s="13" t="s">
        <v>26</v>
      </c>
      <c r="I100" s="13">
        <v>2607</v>
      </c>
      <c r="J100" s="13" t="s">
        <v>343</v>
      </c>
      <c r="K100" s="13" t="s">
        <v>27</v>
      </c>
      <c r="L100" s="14">
        <v>14377.565500000001</v>
      </c>
      <c r="M100" s="14">
        <v>14376.2624</v>
      </c>
      <c r="N100" s="14">
        <v>1.3030999999999999</v>
      </c>
      <c r="O100" s="14">
        <v>14003.960719999999</v>
      </c>
      <c r="P100" s="14">
        <v>14002.657639999999</v>
      </c>
      <c r="Q100" s="14">
        <v>1.30308</v>
      </c>
      <c r="R100" s="14">
        <v>1091.5064</v>
      </c>
      <c r="S100" s="14">
        <v>1091.49911</v>
      </c>
      <c r="T100" s="15">
        <v>7.2899999999999996E-3</v>
      </c>
    </row>
    <row r="101" spans="1:20" x14ac:dyDescent="0.2">
      <c r="A101" s="10">
        <f t="shared" si="2"/>
        <v>89</v>
      </c>
      <c r="B101" s="16">
        <v>2</v>
      </c>
      <c r="C101" s="16" t="s">
        <v>314</v>
      </c>
      <c r="D101" s="16">
        <v>26</v>
      </c>
      <c r="E101" s="16" t="s">
        <v>340</v>
      </c>
      <c r="F101" s="16">
        <v>260</v>
      </c>
      <c r="G101" s="16" t="s">
        <v>341</v>
      </c>
      <c r="H101" s="16" t="s">
        <v>26</v>
      </c>
      <c r="I101" s="16">
        <v>2609</v>
      </c>
      <c r="J101" s="16" t="s">
        <v>344</v>
      </c>
      <c r="K101" s="16" t="s">
        <v>35</v>
      </c>
      <c r="L101" s="17">
        <v>14388.859710000001</v>
      </c>
      <c r="M101" s="17">
        <v>14388.801149999999</v>
      </c>
      <c r="N101" s="17">
        <v>5.8560000000000001E-2</v>
      </c>
      <c r="O101" s="17">
        <v>12373.68562</v>
      </c>
      <c r="P101" s="17">
        <v>12373.62695</v>
      </c>
      <c r="Q101" s="17">
        <v>5.867E-2</v>
      </c>
      <c r="R101" s="17">
        <v>-12373.683929999999</v>
      </c>
      <c r="S101" s="17">
        <v>-12373.62695</v>
      </c>
      <c r="T101" s="18">
        <v>-5.6980000000000003E-2</v>
      </c>
    </row>
    <row r="102" spans="1:20" x14ac:dyDescent="0.2">
      <c r="A102" s="11">
        <f t="shared" si="2"/>
        <v>90</v>
      </c>
      <c r="B102" s="13">
        <v>2</v>
      </c>
      <c r="C102" s="13" t="s">
        <v>314</v>
      </c>
      <c r="D102" s="13">
        <v>26</v>
      </c>
      <c r="E102" s="13" t="s">
        <v>340</v>
      </c>
      <c r="F102" s="13">
        <v>260</v>
      </c>
      <c r="G102" s="13" t="s">
        <v>341</v>
      </c>
      <c r="H102" s="13" t="s">
        <v>56</v>
      </c>
      <c r="I102" s="13"/>
      <c r="J102" s="13"/>
      <c r="K102" s="13" t="s">
        <v>26</v>
      </c>
      <c r="L102" s="14">
        <v>115878168.83909</v>
      </c>
      <c r="M102" s="14">
        <v>91841483.190540001</v>
      </c>
      <c r="N102" s="14">
        <v>24036685.64855</v>
      </c>
      <c r="O102" s="14">
        <v>115303814.26429</v>
      </c>
      <c r="P102" s="14">
        <v>91498379.384650007</v>
      </c>
      <c r="Q102" s="14">
        <v>23805434.879640002</v>
      </c>
      <c r="R102" s="14">
        <v>13403887.231480001</v>
      </c>
      <c r="S102" s="14">
        <v>9404766.3590699993</v>
      </c>
      <c r="T102" s="15">
        <v>3999120.8724099998</v>
      </c>
    </row>
    <row r="103" spans="1:20" x14ac:dyDescent="0.2">
      <c r="A103" s="10">
        <f t="shared" si="2"/>
        <v>91</v>
      </c>
      <c r="B103" s="16">
        <v>2</v>
      </c>
      <c r="C103" s="16" t="s">
        <v>314</v>
      </c>
      <c r="D103" s="16">
        <v>26</v>
      </c>
      <c r="E103" s="16" t="s">
        <v>340</v>
      </c>
      <c r="F103" s="16">
        <v>262</v>
      </c>
      <c r="G103" s="16" t="s">
        <v>345</v>
      </c>
      <c r="H103" s="16" t="s">
        <v>26</v>
      </c>
      <c r="I103" s="16">
        <v>2620</v>
      </c>
      <c r="J103" s="16" t="s">
        <v>345</v>
      </c>
      <c r="K103" s="16" t="s">
        <v>27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7.2999999999999996E-4</v>
      </c>
      <c r="S103" s="17">
        <v>7.2999999999999996E-4</v>
      </c>
      <c r="T103" s="18">
        <v>0</v>
      </c>
    </row>
    <row r="104" spans="1:20" x14ac:dyDescent="0.2">
      <c r="A104" s="11">
        <f t="shared" si="2"/>
        <v>92</v>
      </c>
      <c r="B104" s="13">
        <v>2</v>
      </c>
      <c r="C104" s="13" t="s">
        <v>314</v>
      </c>
      <c r="D104" s="13">
        <v>26</v>
      </c>
      <c r="E104" s="13" t="s">
        <v>340</v>
      </c>
      <c r="F104" s="13">
        <v>262</v>
      </c>
      <c r="G104" s="13" t="s">
        <v>345</v>
      </c>
      <c r="H104" s="13" t="s">
        <v>26</v>
      </c>
      <c r="I104" s="13">
        <v>2625</v>
      </c>
      <c r="J104" s="13" t="s">
        <v>346</v>
      </c>
      <c r="K104" s="13" t="s">
        <v>27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6346.7594799999997</v>
      </c>
      <c r="S104" s="14">
        <v>1208.5942</v>
      </c>
      <c r="T104" s="15">
        <v>5138.1652800000002</v>
      </c>
    </row>
    <row r="105" spans="1:20" x14ac:dyDescent="0.2">
      <c r="A105" s="10">
        <f t="shared" si="2"/>
        <v>93</v>
      </c>
      <c r="B105" s="16">
        <v>2</v>
      </c>
      <c r="C105" s="16" t="s">
        <v>314</v>
      </c>
      <c r="D105" s="16">
        <v>26</v>
      </c>
      <c r="E105" s="16" t="s">
        <v>340</v>
      </c>
      <c r="F105" s="16">
        <v>262</v>
      </c>
      <c r="G105" s="16" t="s">
        <v>345</v>
      </c>
      <c r="H105" s="16" t="s">
        <v>26</v>
      </c>
      <c r="I105" s="16">
        <v>2627</v>
      </c>
      <c r="J105" s="16" t="s">
        <v>347</v>
      </c>
      <c r="K105" s="16" t="s">
        <v>27</v>
      </c>
      <c r="L105" s="17">
        <v>160.06338</v>
      </c>
      <c r="M105" s="17">
        <v>110.37015</v>
      </c>
      <c r="N105" s="17">
        <v>49.69323</v>
      </c>
      <c r="O105" s="17">
        <v>134.22085000000001</v>
      </c>
      <c r="P105" s="17">
        <v>109.77856</v>
      </c>
      <c r="Q105" s="17">
        <v>24.44229</v>
      </c>
      <c r="R105" s="17">
        <v>38.983719999999998</v>
      </c>
      <c r="S105" s="17">
        <v>9.0434000000000001</v>
      </c>
      <c r="T105" s="18">
        <v>29.94032</v>
      </c>
    </row>
    <row r="106" spans="1:20" x14ac:dyDescent="0.2">
      <c r="A106" s="11">
        <f t="shared" si="2"/>
        <v>94</v>
      </c>
      <c r="B106" s="13">
        <v>2</v>
      </c>
      <c r="C106" s="13" t="s">
        <v>314</v>
      </c>
      <c r="D106" s="13">
        <v>26</v>
      </c>
      <c r="E106" s="13" t="s">
        <v>340</v>
      </c>
      <c r="F106" s="13">
        <v>262</v>
      </c>
      <c r="G106" s="13" t="s">
        <v>345</v>
      </c>
      <c r="H106" s="13" t="s">
        <v>26</v>
      </c>
      <c r="I106" s="13">
        <v>2629</v>
      </c>
      <c r="J106" s="13" t="s">
        <v>348</v>
      </c>
      <c r="K106" s="13" t="s">
        <v>35</v>
      </c>
      <c r="L106" s="14">
        <v>77.443569999999994</v>
      </c>
      <c r="M106" s="14">
        <v>64.959429999999998</v>
      </c>
      <c r="N106" s="14">
        <v>12.48414</v>
      </c>
      <c r="O106" s="14">
        <v>329.65501999999998</v>
      </c>
      <c r="P106" s="14">
        <v>80.918970000000002</v>
      </c>
      <c r="Q106" s="14">
        <v>248.73605000000001</v>
      </c>
      <c r="R106" s="14">
        <v>-329.28154999999998</v>
      </c>
      <c r="S106" s="14">
        <v>-80.918970000000002</v>
      </c>
      <c r="T106" s="15">
        <v>-248.36258000000001</v>
      </c>
    </row>
    <row r="107" spans="1:20" x14ac:dyDescent="0.2">
      <c r="A107" s="10">
        <f t="shared" si="2"/>
        <v>95</v>
      </c>
      <c r="B107" s="16">
        <v>2</v>
      </c>
      <c r="C107" s="16" t="s">
        <v>314</v>
      </c>
      <c r="D107" s="16">
        <v>26</v>
      </c>
      <c r="E107" s="16" t="s">
        <v>340</v>
      </c>
      <c r="F107" s="16">
        <v>262</v>
      </c>
      <c r="G107" s="16" t="s">
        <v>345</v>
      </c>
      <c r="H107" s="16" t="s">
        <v>57</v>
      </c>
      <c r="I107" s="16"/>
      <c r="J107" s="16"/>
      <c r="K107" s="16" t="s">
        <v>26</v>
      </c>
      <c r="L107" s="17">
        <v>7792143.1977199996</v>
      </c>
      <c r="M107" s="17">
        <v>6281611.4205700001</v>
      </c>
      <c r="N107" s="17">
        <v>1510531.77715</v>
      </c>
      <c r="O107" s="17">
        <v>7854874.9546400001</v>
      </c>
      <c r="P107" s="17">
        <v>6381122.9433700005</v>
      </c>
      <c r="Q107" s="17">
        <v>1473752.0112699999</v>
      </c>
      <c r="R107" s="17">
        <v>8469852.6460900009</v>
      </c>
      <c r="S107" s="17">
        <v>2896855.0866399999</v>
      </c>
      <c r="T107" s="18">
        <v>5572997.5594499996</v>
      </c>
    </row>
    <row r="108" spans="1:20" x14ac:dyDescent="0.2">
      <c r="A108" s="11">
        <f t="shared" si="2"/>
        <v>96</v>
      </c>
      <c r="B108" s="13">
        <v>2</v>
      </c>
      <c r="C108" s="13" t="s">
        <v>314</v>
      </c>
      <c r="D108" s="13">
        <v>26</v>
      </c>
      <c r="E108" s="13" t="s">
        <v>340</v>
      </c>
      <c r="F108" s="13">
        <v>265</v>
      </c>
      <c r="G108" s="13" t="s">
        <v>349</v>
      </c>
      <c r="H108" s="13" t="s">
        <v>26</v>
      </c>
      <c r="I108" s="13">
        <v>2650</v>
      </c>
      <c r="J108" s="13" t="s">
        <v>350</v>
      </c>
      <c r="K108" s="13" t="s">
        <v>27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12538.969349999999</v>
      </c>
      <c r="S108" s="14">
        <v>12538.969349999999</v>
      </c>
      <c r="T108" s="15">
        <v>0</v>
      </c>
    </row>
    <row r="109" spans="1:20" x14ac:dyDescent="0.2">
      <c r="A109" s="10">
        <f t="shared" si="2"/>
        <v>97</v>
      </c>
      <c r="B109" s="16">
        <v>2</v>
      </c>
      <c r="C109" s="16" t="s">
        <v>314</v>
      </c>
      <c r="D109" s="16">
        <v>26</v>
      </c>
      <c r="E109" s="16" t="s">
        <v>340</v>
      </c>
      <c r="F109" s="16">
        <v>265</v>
      </c>
      <c r="G109" s="16" t="s">
        <v>349</v>
      </c>
      <c r="H109" s="16" t="s">
        <v>26</v>
      </c>
      <c r="I109" s="16">
        <v>2659</v>
      </c>
      <c r="J109" s="16" t="s">
        <v>352</v>
      </c>
      <c r="K109" s="16" t="s">
        <v>35</v>
      </c>
      <c r="L109" s="17">
        <v>162.68645000000001</v>
      </c>
      <c r="M109" s="17">
        <v>162.68645000000001</v>
      </c>
      <c r="N109" s="17">
        <v>0</v>
      </c>
      <c r="O109" s="17">
        <v>151.66747000000001</v>
      </c>
      <c r="P109" s="17">
        <v>151.66747000000001</v>
      </c>
      <c r="Q109" s="17">
        <v>0</v>
      </c>
      <c r="R109" s="17">
        <v>-151.66747000000001</v>
      </c>
      <c r="S109" s="17">
        <v>-151.66747000000001</v>
      </c>
      <c r="T109" s="18">
        <v>0</v>
      </c>
    </row>
    <row r="110" spans="1:20" x14ac:dyDescent="0.2">
      <c r="A110" s="11">
        <f t="shared" si="2"/>
        <v>98</v>
      </c>
      <c r="B110" s="13">
        <v>2</v>
      </c>
      <c r="C110" s="13" t="s">
        <v>314</v>
      </c>
      <c r="D110" s="13">
        <v>26</v>
      </c>
      <c r="E110" s="13" t="s">
        <v>340</v>
      </c>
      <c r="F110" s="13">
        <v>265</v>
      </c>
      <c r="G110" s="13" t="s">
        <v>349</v>
      </c>
      <c r="H110" s="13" t="s">
        <v>58</v>
      </c>
      <c r="I110" s="13"/>
      <c r="J110" s="13"/>
      <c r="K110" s="13" t="s">
        <v>26</v>
      </c>
      <c r="L110" s="14">
        <v>4036528.74811</v>
      </c>
      <c r="M110" s="14">
        <v>3766637.9137599999</v>
      </c>
      <c r="N110" s="14">
        <v>269890.83435000002</v>
      </c>
      <c r="O110" s="14">
        <v>4157347.3949500001</v>
      </c>
      <c r="P110" s="14">
        <v>3908158.8068900001</v>
      </c>
      <c r="Q110" s="14">
        <v>249188.58806000001</v>
      </c>
      <c r="R110" s="14">
        <v>886065.75104</v>
      </c>
      <c r="S110" s="14">
        <v>861400.35970999999</v>
      </c>
      <c r="T110" s="15">
        <v>24665.391329999999</v>
      </c>
    </row>
    <row r="111" spans="1:20" x14ac:dyDescent="0.2">
      <c r="A111" s="10">
        <f t="shared" si="2"/>
        <v>99</v>
      </c>
      <c r="B111" s="16">
        <v>2</v>
      </c>
      <c r="C111" s="16" t="s">
        <v>314</v>
      </c>
      <c r="D111" s="16">
        <v>26</v>
      </c>
      <c r="E111" s="16" t="s">
        <v>340</v>
      </c>
      <c r="F111" s="16">
        <v>265</v>
      </c>
      <c r="G111" s="16" t="s">
        <v>349</v>
      </c>
      <c r="H111" s="16" t="s">
        <v>59</v>
      </c>
      <c r="I111" s="16"/>
      <c r="J111" s="16"/>
      <c r="K111" s="16" t="s">
        <v>26</v>
      </c>
      <c r="L111" s="17">
        <v>129242519.18438999</v>
      </c>
      <c r="M111" s="17">
        <v>103298745.64038999</v>
      </c>
      <c r="N111" s="17">
        <v>25943773.544</v>
      </c>
      <c r="O111" s="17">
        <v>129279751.87612</v>
      </c>
      <c r="P111" s="17">
        <v>103707011.75768</v>
      </c>
      <c r="Q111" s="17">
        <v>25572740.118439998</v>
      </c>
      <c r="R111" s="17">
        <v>26676868.98959</v>
      </c>
      <c r="S111" s="17">
        <v>16516198.08072</v>
      </c>
      <c r="T111" s="18">
        <v>10160670.90887</v>
      </c>
    </row>
    <row r="112" spans="1:20" x14ac:dyDescent="0.2">
      <c r="A112" s="11">
        <f t="shared" si="2"/>
        <v>100</v>
      </c>
      <c r="B112" s="13">
        <v>2</v>
      </c>
      <c r="C112" s="13" t="s">
        <v>314</v>
      </c>
      <c r="D112" s="13">
        <v>28</v>
      </c>
      <c r="E112" s="13" t="s">
        <v>353</v>
      </c>
      <c r="F112" s="13">
        <v>280</v>
      </c>
      <c r="G112" s="13" t="s">
        <v>353</v>
      </c>
      <c r="H112" s="13" t="s">
        <v>26</v>
      </c>
      <c r="I112" s="13">
        <v>2809</v>
      </c>
      <c r="J112" s="13" t="s">
        <v>354</v>
      </c>
      <c r="K112" s="13" t="s">
        <v>27</v>
      </c>
      <c r="L112" s="14">
        <v>136739.35295</v>
      </c>
      <c r="M112" s="14">
        <v>74082.28542</v>
      </c>
      <c r="N112" s="14">
        <v>62657.06753</v>
      </c>
      <c r="O112" s="14">
        <v>163311.1508</v>
      </c>
      <c r="P112" s="14">
        <v>101989.82077000001</v>
      </c>
      <c r="Q112" s="14">
        <v>61321.330029999997</v>
      </c>
      <c r="R112" s="14">
        <v>12969.15178</v>
      </c>
      <c r="S112" s="14">
        <v>4160.6513000000004</v>
      </c>
      <c r="T112" s="15">
        <v>8808.5004800000006</v>
      </c>
    </row>
    <row r="113" spans="1:20" x14ac:dyDescent="0.2">
      <c r="A113" s="10">
        <f t="shared" si="2"/>
        <v>101</v>
      </c>
      <c r="B113" s="16">
        <v>2</v>
      </c>
      <c r="C113" s="16" t="s">
        <v>314</v>
      </c>
      <c r="D113" s="16">
        <v>28</v>
      </c>
      <c r="E113" s="16" t="s">
        <v>353</v>
      </c>
      <c r="F113" s="16">
        <v>280</v>
      </c>
      <c r="G113" s="16" t="s">
        <v>353</v>
      </c>
      <c r="H113" s="16" t="s">
        <v>60</v>
      </c>
      <c r="I113" s="16"/>
      <c r="J113" s="16"/>
      <c r="K113" s="16" t="s">
        <v>26</v>
      </c>
      <c r="L113" s="17">
        <v>136739.35295</v>
      </c>
      <c r="M113" s="17">
        <v>74082.28542</v>
      </c>
      <c r="N113" s="17">
        <v>62657.06753</v>
      </c>
      <c r="O113" s="17">
        <v>163311.1508</v>
      </c>
      <c r="P113" s="17">
        <v>101989.82077000001</v>
      </c>
      <c r="Q113" s="17">
        <v>61321.330029999997</v>
      </c>
      <c r="R113" s="17">
        <v>12969.15178</v>
      </c>
      <c r="S113" s="17">
        <v>4160.6513000000004</v>
      </c>
      <c r="T113" s="18">
        <v>8808.5004800000006</v>
      </c>
    </row>
    <row r="114" spans="1:20" x14ac:dyDescent="0.2">
      <c r="A114" s="11">
        <f t="shared" si="2"/>
        <v>102</v>
      </c>
      <c r="B114" s="13">
        <v>2</v>
      </c>
      <c r="C114" s="13" t="s">
        <v>314</v>
      </c>
      <c r="D114" s="13">
        <v>28</v>
      </c>
      <c r="E114" s="13" t="s">
        <v>353</v>
      </c>
      <c r="F114" s="13">
        <v>289</v>
      </c>
      <c r="G114" s="13" t="s">
        <v>355</v>
      </c>
      <c r="H114" s="13" t="s">
        <v>26</v>
      </c>
      <c r="I114" s="13">
        <v>2890</v>
      </c>
      <c r="J114" s="13" t="s">
        <v>355</v>
      </c>
      <c r="K114" s="13" t="s">
        <v>35</v>
      </c>
      <c r="L114" s="14">
        <v>2703.1781700000001</v>
      </c>
      <c r="M114" s="14">
        <v>2477.6639799999998</v>
      </c>
      <c r="N114" s="14">
        <v>225.51419000000001</v>
      </c>
      <c r="O114" s="14">
        <v>225.74950999999999</v>
      </c>
      <c r="P114" s="14">
        <v>0</v>
      </c>
      <c r="Q114" s="14">
        <v>225.74950999999999</v>
      </c>
      <c r="R114" s="14">
        <v>-4380.4854999999998</v>
      </c>
      <c r="S114" s="14">
        <v>-4160.6513000000004</v>
      </c>
      <c r="T114" s="15">
        <v>-219.83420000000001</v>
      </c>
    </row>
    <row r="115" spans="1:20" x14ac:dyDescent="0.2">
      <c r="A115" s="10">
        <f t="shared" si="2"/>
        <v>103</v>
      </c>
      <c r="B115" s="16">
        <v>2</v>
      </c>
      <c r="C115" s="16" t="s">
        <v>314</v>
      </c>
      <c r="D115" s="16">
        <v>28</v>
      </c>
      <c r="E115" s="16" t="s">
        <v>353</v>
      </c>
      <c r="F115" s="16">
        <v>289</v>
      </c>
      <c r="G115" s="16" t="s">
        <v>355</v>
      </c>
      <c r="H115" s="16" t="s">
        <v>61</v>
      </c>
      <c r="I115" s="16"/>
      <c r="J115" s="16"/>
      <c r="K115" s="16" t="s">
        <v>26</v>
      </c>
      <c r="L115" s="17">
        <v>2703.1781700000001</v>
      </c>
      <c r="M115" s="17">
        <v>2477.6639799999998</v>
      </c>
      <c r="N115" s="17">
        <v>225.51419000000001</v>
      </c>
      <c r="O115" s="17">
        <v>225.74950999999999</v>
      </c>
      <c r="P115" s="17">
        <v>0</v>
      </c>
      <c r="Q115" s="17">
        <v>225.74950999999999</v>
      </c>
      <c r="R115" s="17">
        <v>-4380.4854999999998</v>
      </c>
      <c r="S115" s="17">
        <v>-4160.6513000000004</v>
      </c>
      <c r="T115" s="18">
        <v>-219.83420000000001</v>
      </c>
    </row>
    <row r="116" spans="1:20" x14ac:dyDescent="0.2">
      <c r="A116" s="11">
        <f t="shared" si="2"/>
        <v>104</v>
      </c>
      <c r="B116" s="13">
        <v>2</v>
      </c>
      <c r="C116" s="13" t="s">
        <v>314</v>
      </c>
      <c r="D116" s="13">
        <v>28</v>
      </c>
      <c r="E116" s="13" t="s">
        <v>353</v>
      </c>
      <c r="F116" s="13">
        <v>289</v>
      </c>
      <c r="G116" s="13" t="s">
        <v>355</v>
      </c>
      <c r="H116" s="13" t="s">
        <v>62</v>
      </c>
      <c r="I116" s="13"/>
      <c r="J116" s="13"/>
      <c r="K116" s="13" t="s">
        <v>26</v>
      </c>
      <c r="L116" s="14">
        <v>139442.53112</v>
      </c>
      <c r="M116" s="14">
        <v>76559.949399999998</v>
      </c>
      <c r="N116" s="14">
        <v>62882.581720000002</v>
      </c>
      <c r="O116" s="14">
        <v>163536.90031</v>
      </c>
      <c r="P116" s="14">
        <v>101989.82077000001</v>
      </c>
      <c r="Q116" s="14">
        <v>61547.079539999999</v>
      </c>
      <c r="R116" s="14">
        <v>8588.6662799999995</v>
      </c>
      <c r="S116" s="14">
        <v>0</v>
      </c>
      <c r="T116" s="15">
        <v>8588.6662799999995</v>
      </c>
    </row>
    <row r="117" spans="1:20" x14ac:dyDescent="0.2">
      <c r="A117" s="10">
        <f t="shared" si="2"/>
        <v>105</v>
      </c>
      <c r="B117" s="16">
        <v>2</v>
      </c>
      <c r="C117" s="16" t="s">
        <v>314</v>
      </c>
      <c r="D117" s="16">
        <v>29</v>
      </c>
      <c r="E117" s="16" t="s">
        <v>356</v>
      </c>
      <c r="F117" s="16">
        <v>292</v>
      </c>
      <c r="G117" s="16" t="s">
        <v>357</v>
      </c>
      <c r="H117" s="16" t="s">
        <v>26</v>
      </c>
      <c r="I117" s="16">
        <v>2920</v>
      </c>
      <c r="J117" s="16" t="s">
        <v>358</v>
      </c>
      <c r="K117" s="16" t="s">
        <v>27</v>
      </c>
      <c r="L117" s="17">
        <v>1033457.348</v>
      </c>
      <c r="M117" s="17">
        <v>1033457.348</v>
      </c>
      <c r="N117" s="17">
        <v>0</v>
      </c>
      <c r="O117" s="17">
        <v>1033457.348</v>
      </c>
      <c r="P117" s="17">
        <v>1033457.348</v>
      </c>
      <c r="Q117" s="17">
        <v>0</v>
      </c>
      <c r="R117" s="17">
        <v>0</v>
      </c>
      <c r="S117" s="17">
        <v>0</v>
      </c>
      <c r="T117" s="18">
        <v>0</v>
      </c>
    </row>
    <row r="118" spans="1:20" x14ac:dyDescent="0.2">
      <c r="A118" s="11">
        <f t="shared" si="2"/>
        <v>106</v>
      </c>
      <c r="B118" s="13">
        <v>2</v>
      </c>
      <c r="C118" s="13" t="s">
        <v>314</v>
      </c>
      <c r="D118" s="13">
        <v>29</v>
      </c>
      <c r="E118" s="13" t="s">
        <v>356</v>
      </c>
      <c r="F118" s="13">
        <v>292</v>
      </c>
      <c r="G118" s="13" t="s">
        <v>357</v>
      </c>
      <c r="H118" s="13" t="s">
        <v>26</v>
      </c>
      <c r="I118" s="13">
        <v>2924</v>
      </c>
      <c r="J118" s="13" t="s">
        <v>63</v>
      </c>
      <c r="K118" s="13" t="s">
        <v>27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37883.991750000001</v>
      </c>
      <c r="S118" s="14">
        <v>36289.726219999997</v>
      </c>
      <c r="T118" s="15">
        <v>1594.2655299999999</v>
      </c>
    </row>
    <row r="119" spans="1:20" x14ac:dyDescent="0.2">
      <c r="A119" s="10">
        <f t="shared" si="2"/>
        <v>107</v>
      </c>
      <c r="B119" s="16">
        <v>2</v>
      </c>
      <c r="C119" s="16" t="s">
        <v>314</v>
      </c>
      <c r="D119" s="16">
        <v>29</v>
      </c>
      <c r="E119" s="16" t="s">
        <v>356</v>
      </c>
      <c r="F119" s="16">
        <v>292</v>
      </c>
      <c r="G119" s="16" t="s">
        <v>357</v>
      </c>
      <c r="H119" s="16" t="s">
        <v>64</v>
      </c>
      <c r="I119" s="16"/>
      <c r="J119" s="16"/>
      <c r="K119" s="16" t="s">
        <v>26</v>
      </c>
      <c r="L119" s="17">
        <v>7486174.4580499995</v>
      </c>
      <c r="M119" s="17">
        <v>6909647.0721000005</v>
      </c>
      <c r="N119" s="17">
        <v>576527.38595000003</v>
      </c>
      <c r="O119" s="17">
        <v>7495015.2954399996</v>
      </c>
      <c r="P119" s="17">
        <v>6917158.1836700002</v>
      </c>
      <c r="Q119" s="17">
        <v>577857.11176999996</v>
      </c>
      <c r="R119" s="17">
        <v>109032.39491</v>
      </c>
      <c r="S119" s="17">
        <v>87581.305370000002</v>
      </c>
      <c r="T119" s="18">
        <v>21451.089540000001</v>
      </c>
    </row>
    <row r="120" spans="1:20" x14ac:dyDescent="0.2">
      <c r="A120" s="11">
        <f t="shared" si="2"/>
        <v>108</v>
      </c>
      <c r="B120" s="13">
        <v>2</v>
      </c>
      <c r="C120" s="13" t="s">
        <v>314</v>
      </c>
      <c r="D120" s="13">
        <v>29</v>
      </c>
      <c r="E120" s="13" t="s">
        <v>356</v>
      </c>
      <c r="F120" s="13">
        <v>292</v>
      </c>
      <c r="G120" s="13" t="s">
        <v>357</v>
      </c>
      <c r="H120" s="13" t="s">
        <v>65</v>
      </c>
      <c r="I120" s="13"/>
      <c r="J120" s="13"/>
      <c r="K120" s="13" t="s">
        <v>26</v>
      </c>
      <c r="L120" s="14">
        <v>44765594.485639997</v>
      </c>
      <c r="M120" s="14">
        <v>26922820.795740001</v>
      </c>
      <c r="N120" s="14">
        <v>17842773.6899</v>
      </c>
      <c r="O120" s="14">
        <v>44767805.242389999</v>
      </c>
      <c r="P120" s="14">
        <v>26922233.5744</v>
      </c>
      <c r="Q120" s="14">
        <v>17845571.667989999</v>
      </c>
      <c r="R120" s="14">
        <v>775385.50859999994</v>
      </c>
      <c r="S120" s="14">
        <v>745668.04994000006</v>
      </c>
      <c r="T120" s="15">
        <v>29717.45866</v>
      </c>
    </row>
    <row r="121" spans="1:20" x14ac:dyDescent="0.2">
      <c r="A121" s="10">
        <f t="shared" si="2"/>
        <v>109</v>
      </c>
      <c r="B121" s="16">
        <v>2</v>
      </c>
      <c r="C121" s="16" t="s">
        <v>314</v>
      </c>
      <c r="D121" s="16">
        <v>29</v>
      </c>
      <c r="E121" s="16" t="s">
        <v>356</v>
      </c>
      <c r="F121" s="16">
        <v>292</v>
      </c>
      <c r="G121" s="16" t="s">
        <v>357</v>
      </c>
      <c r="H121" s="16" t="s">
        <v>66</v>
      </c>
      <c r="I121" s="16"/>
      <c r="J121" s="16"/>
      <c r="K121" s="16" t="s">
        <v>26</v>
      </c>
      <c r="L121" s="17">
        <v>186274801.21502</v>
      </c>
      <c r="M121" s="17">
        <v>135960500.60495001</v>
      </c>
      <c r="N121" s="17">
        <v>50314300.610069998</v>
      </c>
      <c r="O121" s="17">
        <v>185331289.69279</v>
      </c>
      <c r="P121" s="17">
        <v>136390471.1837</v>
      </c>
      <c r="Q121" s="17">
        <v>48940818.509089999</v>
      </c>
      <c r="R121" s="17">
        <v>47226099.328850001</v>
      </c>
      <c r="S121" s="17">
        <v>31406539.660250001</v>
      </c>
      <c r="T121" s="18">
        <v>15819559.6686</v>
      </c>
    </row>
    <row r="122" spans="1:20" x14ac:dyDescent="0.2">
      <c r="A122" s="11">
        <f t="shared" si="2"/>
        <v>110</v>
      </c>
      <c r="B122" s="13">
        <v>3</v>
      </c>
      <c r="C122" s="13" t="s">
        <v>359</v>
      </c>
      <c r="D122" s="13">
        <v>30</v>
      </c>
      <c r="E122" s="13" t="s">
        <v>360</v>
      </c>
      <c r="F122" s="13">
        <v>304</v>
      </c>
      <c r="G122" s="13" t="s">
        <v>611</v>
      </c>
      <c r="H122" s="13" t="s">
        <v>26</v>
      </c>
      <c r="I122" s="13">
        <v>3041</v>
      </c>
      <c r="J122" s="13" t="s">
        <v>361</v>
      </c>
      <c r="K122" s="13" t="s">
        <v>27</v>
      </c>
      <c r="L122" s="14">
        <v>70707.393939999994</v>
      </c>
      <c r="M122" s="14">
        <v>70707.393939999994</v>
      </c>
      <c r="N122" s="14">
        <v>0</v>
      </c>
      <c r="O122" s="14">
        <v>78803.348459999994</v>
      </c>
      <c r="P122" s="14">
        <v>78803.348459999994</v>
      </c>
      <c r="Q122" s="14">
        <v>0</v>
      </c>
      <c r="R122" s="14">
        <v>3268.1127099999999</v>
      </c>
      <c r="S122" s="14">
        <v>3268.1127099999999</v>
      </c>
      <c r="T122" s="15">
        <v>0</v>
      </c>
    </row>
    <row r="123" spans="1:20" x14ac:dyDescent="0.2">
      <c r="A123" s="10">
        <f t="shared" si="2"/>
        <v>111</v>
      </c>
      <c r="B123" s="16">
        <v>3</v>
      </c>
      <c r="C123" s="16" t="s">
        <v>359</v>
      </c>
      <c r="D123" s="16">
        <v>30</v>
      </c>
      <c r="E123" s="16" t="s">
        <v>360</v>
      </c>
      <c r="F123" s="16">
        <v>304</v>
      </c>
      <c r="G123" s="16" t="s">
        <v>611</v>
      </c>
      <c r="H123" s="16" t="s">
        <v>26</v>
      </c>
      <c r="I123" s="16">
        <v>3043</v>
      </c>
      <c r="J123" s="16" t="s">
        <v>362</v>
      </c>
      <c r="K123" s="16" t="s">
        <v>27</v>
      </c>
      <c r="L123" s="17">
        <v>914443.78342999995</v>
      </c>
      <c r="M123" s="17">
        <v>914443.78342999995</v>
      </c>
      <c r="N123" s="17">
        <v>0</v>
      </c>
      <c r="O123" s="17">
        <v>963131.04043000005</v>
      </c>
      <c r="P123" s="17">
        <v>963131.04043000005</v>
      </c>
      <c r="Q123" s="17">
        <v>0</v>
      </c>
      <c r="R123" s="17">
        <v>23912.58352</v>
      </c>
      <c r="S123" s="17">
        <v>23912.58352</v>
      </c>
      <c r="T123" s="18">
        <v>0</v>
      </c>
    </row>
    <row r="124" spans="1:20" x14ac:dyDescent="0.2">
      <c r="A124" s="11">
        <f t="shared" si="2"/>
        <v>112</v>
      </c>
      <c r="B124" s="13">
        <v>3</v>
      </c>
      <c r="C124" s="13" t="s">
        <v>359</v>
      </c>
      <c r="D124" s="13">
        <v>30</v>
      </c>
      <c r="E124" s="13" t="s">
        <v>360</v>
      </c>
      <c r="F124" s="13">
        <v>304</v>
      </c>
      <c r="G124" s="13" t="s">
        <v>611</v>
      </c>
      <c r="H124" s="13" t="s">
        <v>67</v>
      </c>
      <c r="I124" s="13"/>
      <c r="J124" s="13"/>
      <c r="K124" s="13" t="s">
        <v>26</v>
      </c>
      <c r="L124" s="14">
        <v>985151.17737000005</v>
      </c>
      <c r="M124" s="14">
        <v>985151.17737000005</v>
      </c>
      <c r="N124" s="14">
        <v>0</v>
      </c>
      <c r="O124" s="14">
        <v>1041934.3888899999</v>
      </c>
      <c r="P124" s="14">
        <v>1041934.3888899999</v>
      </c>
      <c r="Q124" s="14">
        <v>0</v>
      </c>
      <c r="R124" s="14">
        <v>27180.696230000001</v>
      </c>
      <c r="S124" s="14">
        <v>27180.696230000001</v>
      </c>
      <c r="T124" s="15">
        <v>0</v>
      </c>
    </row>
    <row r="125" spans="1:20" x14ac:dyDescent="0.2">
      <c r="A125" s="10">
        <f t="shared" si="2"/>
        <v>113</v>
      </c>
      <c r="B125" s="16">
        <v>3</v>
      </c>
      <c r="C125" s="16" t="s">
        <v>359</v>
      </c>
      <c r="D125" s="16">
        <v>30</v>
      </c>
      <c r="E125" s="16" t="s">
        <v>360</v>
      </c>
      <c r="F125" s="16">
        <v>304</v>
      </c>
      <c r="G125" s="16" t="s">
        <v>611</v>
      </c>
      <c r="H125" s="16" t="s">
        <v>68</v>
      </c>
      <c r="I125" s="16"/>
      <c r="J125" s="16"/>
      <c r="K125" s="16" t="s">
        <v>26</v>
      </c>
      <c r="L125" s="17">
        <v>985151.17737000005</v>
      </c>
      <c r="M125" s="17">
        <v>985151.17737000005</v>
      </c>
      <c r="N125" s="17">
        <v>0</v>
      </c>
      <c r="O125" s="17">
        <v>1041934.3888899999</v>
      </c>
      <c r="P125" s="17">
        <v>1041934.3888899999</v>
      </c>
      <c r="Q125" s="17">
        <v>0</v>
      </c>
      <c r="R125" s="17">
        <v>27180.696230000001</v>
      </c>
      <c r="S125" s="17">
        <v>27180.696230000001</v>
      </c>
      <c r="T125" s="18">
        <v>0</v>
      </c>
    </row>
    <row r="126" spans="1:20" x14ac:dyDescent="0.2">
      <c r="A126" s="11">
        <f t="shared" si="2"/>
        <v>114</v>
      </c>
      <c r="B126" s="13">
        <v>3</v>
      </c>
      <c r="C126" s="13" t="s">
        <v>359</v>
      </c>
      <c r="D126" s="13">
        <v>31</v>
      </c>
      <c r="E126" s="13" t="s">
        <v>363</v>
      </c>
      <c r="F126" s="13">
        <v>310</v>
      </c>
      <c r="G126" s="13" t="s">
        <v>364</v>
      </c>
      <c r="H126" s="13" t="s">
        <v>26</v>
      </c>
      <c r="I126" s="13">
        <v>3102</v>
      </c>
      <c r="J126" s="13" t="s">
        <v>365</v>
      </c>
      <c r="K126" s="13" t="s">
        <v>27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2.4240000000000001E-2</v>
      </c>
      <c r="S126" s="14">
        <v>2.4240000000000001E-2</v>
      </c>
      <c r="T126" s="15">
        <v>0</v>
      </c>
    </row>
    <row r="127" spans="1:20" x14ac:dyDescent="0.2">
      <c r="A127" s="10">
        <f t="shared" si="2"/>
        <v>115</v>
      </c>
      <c r="B127" s="16">
        <v>3</v>
      </c>
      <c r="C127" s="16" t="s">
        <v>359</v>
      </c>
      <c r="D127" s="16">
        <v>31</v>
      </c>
      <c r="E127" s="16" t="s">
        <v>363</v>
      </c>
      <c r="F127" s="16">
        <v>310</v>
      </c>
      <c r="G127" s="16" t="s">
        <v>364</v>
      </c>
      <c r="H127" s="16" t="s">
        <v>26</v>
      </c>
      <c r="I127" s="16">
        <v>3103</v>
      </c>
      <c r="J127" s="16" t="s">
        <v>366</v>
      </c>
      <c r="K127" s="16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3">
        <v>3</v>
      </c>
      <c r="C128" s="13" t="s">
        <v>359</v>
      </c>
      <c r="D128" s="13">
        <v>31</v>
      </c>
      <c r="E128" s="13" t="s">
        <v>363</v>
      </c>
      <c r="F128" s="13">
        <v>310</v>
      </c>
      <c r="G128" s="13" t="s">
        <v>364</v>
      </c>
      <c r="H128" s="13" t="s">
        <v>26</v>
      </c>
      <c r="I128" s="13">
        <v>3105</v>
      </c>
      <c r="J128" s="13" t="s">
        <v>367</v>
      </c>
      <c r="K128" s="13" t="s">
        <v>27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300</v>
      </c>
      <c r="S128" s="14">
        <v>300</v>
      </c>
      <c r="T128" s="15">
        <v>0</v>
      </c>
    </row>
    <row r="129" spans="1:20" x14ac:dyDescent="0.2">
      <c r="A129" s="10">
        <f t="shared" si="2"/>
        <v>117</v>
      </c>
      <c r="B129" s="16">
        <v>3</v>
      </c>
      <c r="C129" s="16" t="s">
        <v>359</v>
      </c>
      <c r="D129" s="16">
        <v>31</v>
      </c>
      <c r="E129" s="16" t="s">
        <v>363</v>
      </c>
      <c r="F129" s="16">
        <v>310</v>
      </c>
      <c r="G129" s="16" t="s">
        <v>364</v>
      </c>
      <c r="H129" s="16" t="s">
        <v>26</v>
      </c>
      <c r="I129" s="16">
        <v>3107</v>
      </c>
      <c r="J129" s="16" t="s">
        <v>368</v>
      </c>
      <c r="K129" s="16" t="s">
        <v>35</v>
      </c>
      <c r="L129" s="17">
        <v>580.96862999999996</v>
      </c>
      <c r="M129" s="17">
        <v>580.96862999999996</v>
      </c>
      <c r="N129" s="17">
        <v>0</v>
      </c>
      <c r="O129" s="17">
        <v>614.90880000000004</v>
      </c>
      <c r="P129" s="17">
        <v>614.90880000000004</v>
      </c>
      <c r="Q129" s="17">
        <v>0</v>
      </c>
      <c r="R129" s="17">
        <v>-614.90880000000004</v>
      </c>
      <c r="S129" s="17">
        <v>-614.90880000000004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359</v>
      </c>
      <c r="D130" s="13">
        <v>31</v>
      </c>
      <c r="E130" s="13" t="s">
        <v>363</v>
      </c>
      <c r="F130" s="13">
        <v>310</v>
      </c>
      <c r="G130" s="13" t="s">
        <v>364</v>
      </c>
      <c r="H130" s="13" t="s">
        <v>69</v>
      </c>
      <c r="I130" s="13"/>
      <c r="J130" s="13"/>
      <c r="K130" s="13" t="s">
        <v>26</v>
      </c>
      <c r="L130" s="14">
        <v>580.96862999999996</v>
      </c>
      <c r="M130" s="14">
        <v>580.96862999999996</v>
      </c>
      <c r="N130" s="14">
        <v>0</v>
      </c>
      <c r="O130" s="14">
        <v>614.90880000000004</v>
      </c>
      <c r="P130" s="14">
        <v>614.90880000000004</v>
      </c>
      <c r="Q130" s="14">
        <v>0</v>
      </c>
      <c r="R130" s="14">
        <v>735.15844000000004</v>
      </c>
      <c r="S130" s="14">
        <v>735.15844000000004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359</v>
      </c>
      <c r="D131" s="16">
        <v>31</v>
      </c>
      <c r="E131" s="16" t="s">
        <v>363</v>
      </c>
      <c r="F131" s="16">
        <v>311</v>
      </c>
      <c r="G131" s="16" t="s">
        <v>612</v>
      </c>
      <c r="H131" s="16" t="s">
        <v>26</v>
      </c>
      <c r="I131" s="16">
        <v>3114</v>
      </c>
      <c r="J131" s="16" t="s">
        <v>369</v>
      </c>
      <c r="K131" s="16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359</v>
      </c>
      <c r="D132" s="13">
        <v>31</v>
      </c>
      <c r="E132" s="13" t="s">
        <v>363</v>
      </c>
      <c r="F132" s="13">
        <v>311</v>
      </c>
      <c r="G132" s="13" t="s">
        <v>612</v>
      </c>
      <c r="H132" s="13" t="s">
        <v>26</v>
      </c>
      <c r="I132" s="13">
        <v>3118</v>
      </c>
      <c r="J132" s="13" t="s">
        <v>370</v>
      </c>
      <c r="K132" s="13" t="s">
        <v>27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2828.91345</v>
      </c>
      <c r="S132" s="14">
        <v>2828.91345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359</v>
      </c>
      <c r="D133" s="16">
        <v>31</v>
      </c>
      <c r="E133" s="16" t="s">
        <v>363</v>
      </c>
      <c r="F133" s="16">
        <v>311</v>
      </c>
      <c r="G133" s="16" t="s">
        <v>612</v>
      </c>
      <c r="H133" s="16" t="s">
        <v>26</v>
      </c>
      <c r="I133" s="16">
        <v>3119</v>
      </c>
      <c r="J133" s="16" t="s">
        <v>371</v>
      </c>
      <c r="K133" s="16" t="s">
        <v>35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359</v>
      </c>
      <c r="D134" s="13">
        <v>31</v>
      </c>
      <c r="E134" s="13" t="s">
        <v>363</v>
      </c>
      <c r="F134" s="13">
        <v>311</v>
      </c>
      <c r="G134" s="13" t="s">
        <v>612</v>
      </c>
      <c r="H134" s="13" t="s">
        <v>70</v>
      </c>
      <c r="I134" s="13"/>
      <c r="J134" s="13"/>
      <c r="K134" s="13" t="s">
        <v>26</v>
      </c>
      <c r="L134" s="14">
        <v>580.96862999999996</v>
      </c>
      <c r="M134" s="14">
        <v>580.96862999999996</v>
      </c>
      <c r="N134" s="14">
        <v>0</v>
      </c>
      <c r="O134" s="14">
        <v>614.90880000000004</v>
      </c>
      <c r="P134" s="14">
        <v>614.90880000000004</v>
      </c>
      <c r="Q134" s="14">
        <v>0</v>
      </c>
      <c r="R134" s="14">
        <v>735.15844000000004</v>
      </c>
      <c r="S134" s="14">
        <v>735.15844000000004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359</v>
      </c>
      <c r="D135" s="16">
        <v>34</v>
      </c>
      <c r="E135" s="16" t="s">
        <v>372</v>
      </c>
      <c r="F135" s="16">
        <v>340</v>
      </c>
      <c r="G135" s="16" t="s">
        <v>372</v>
      </c>
      <c r="H135" s="16" t="s">
        <v>26</v>
      </c>
      <c r="I135" s="16">
        <v>3402</v>
      </c>
      <c r="J135" s="16" t="s">
        <v>373</v>
      </c>
      <c r="K135" s="16" t="s">
        <v>27</v>
      </c>
      <c r="L135" s="17">
        <v>980.74911999999995</v>
      </c>
      <c r="M135" s="17">
        <v>980.74911999999995</v>
      </c>
      <c r="N135" s="17">
        <v>0</v>
      </c>
      <c r="O135" s="17">
        <v>1740.52154</v>
      </c>
      <c r="P135" s="17">
        <v>1740.52154</v>
      </c>
      <c r="Q135" s="17">
        <v>0</v>
      </c>
      <c r="R135" s="17">
        <v>22352.698110000001</v>
      </c>
      <c r="S135" s="17">
        <v>22352.698110000001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359</v>
      </c>
      <c r="D136" s="13">
        <v>34</v>
      </c>
      <c r="E136" s="13" t="s">
        <v>372</v>
      </c>
      <c r="F136" s="13">
        <v>340</v>
      </c>
      <c r="G136" s="13" t="s">
        <v>372</v>
      </c>
      <c r="H136" s="13" t="s">
        <v>26</v>
      </c>
      <c r="I136" s="13">
        <v>3409</v>
      </c>
      <c r="J136" s="13" t="s">
        <v>71</v>
      </c>
      <c r="K136" s="13" t="s">
        <v>27</v>
      </c>
      <c r="L136" s="14">
        <v>5380.47</v>
      </c>
      <c r="M136" s="14">
        <v>5380.47</v>
      </c>
      <c r="N136" s="14">
        <v>0</v>
      </c>
      <c r="O136" s="14">
        <v>0</v>
      </c>
      <c r="P136" s="14">
        <v>0</v>
      </c>
      <c r="Q136" s="14">
        <v>0</v>
      </c>
      <c r="R136" s="14">
        <v>65732.879000000001</v>
      </c>
      <c r="S136" s="14">
        <v>65732.879000000001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359</v>
      </c>
      <c r="D137" s="16">
        <v>34</v>
      </c>
      <c r="E137" s="16" t="s">
        <v>372</v>
      </c>
      <c r="F137" s="16">
        <v>340</v>
      </c>
      <c r="G137" s="16" t="s">
        <v>372</v>
      </c>
      <c r="H137" s="16" t="s">
        <v>72</v>
      </c>
      <c r="I137" s="16"/>
      <c r="J137" s="16"/>
      <c r="K137" s="16" t="s">
        <v>26</v>
      </c>
      <c r="L137" s="17">
        <v>6361.2191199999997</v>
      </c>
      <c r="M137" s="17">
        <v>6361.2191199999997</v>
      </c>
      <c r="N137" s="17">
        <v>0</v>
      </c>
      <c r="O137" s="17">
        <v>1740.52154</v>
      </c>
      <c r="P137" s="17">
        <v>1740.52154</v>
      </c>
      <c r="Q137" s="17">
        <v>0</v>
      </c>
      <c r="R137" s="17">
        <v>88085.577109999998</v>
      </c>
      <c r="S137" s="17">
        <v>88085.577109999998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359</v>
      </c>
      <c r="D138" s="13">
        <v>34</v>
      </c>
      <c r="E138" s="13" t="s">
        <v>372</v>
      </c>
      <c r="F138" s="13">
        <v>340</v>
      </c>
      <c r="G138" s="13" t="s">
        <v>372</v>
      </c>
      <c r="H138" s="13" t="s">
        <v>73</v>
      </c>
      <c r="I138" s="13"/>
      <c r="J138" s="13"/>
      <c r="K138" s="13" t="s">
        <v>26</v>
      </c>
      <c r="L138" s="14">
        <v>6361.2191199999997</v>
      </c>
      <c r="M138" s="14">
        <v>6361.2191199999997</v>
      </c>
      <c r="N138" s="14">
        <v>0</v>
      </c>
      <c r="O138" s="14">
        <v>1740.52154</v>
      </c>
      <c r="P138" s="14">
        <v>1740.52154</v>
      </c>
      <c r="Q138" s="14">
        <v>0</v>
      </c>
      <c r="R138" s="14">
        <v>88085.577109999998</v>
      </c>
      <c r="S138" s="14">
        <v>88085.577109999998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359</v>
      </c>
      <c r="D139" s="16">
        <v>35</v>
      </c>
      <c r="E139" s="16" t="s">
        <v>374</v>
      </c>
      <c r="F139" s="16">
        <v>350</v>
      </c>
      <c r="G139" s="16" t="s">
        <v>375</v>
      </c>
      <c r="H139" s="16" t="s">
        <v>26</v>
      </c>
      <c r="I139" s="16">
        <v>3500</v>
      </c>
      <c r="J139" s="16" t="s">
        <v>375</v>
      </c>
      <c r="K139" s="16" t="s">
        <v>27</v>
      </c>
      <c r="L139" s="17">
        <v>12432.687</v>
      </c>
      <c r="M139" s="17">
        <v>12071.939319999999</v>
      </c>
      <c r="N139" s="17">
        <v>360.74768</v>
      </c>
      <c r="O139" s="17">
        <v>20447.269120000001</v>
      </c>
      <c r="P139" s="17">
        <v>20086.52144</v>
      </c>
      <c r="Q139" s="17">
        <v>360.74768</v>
      </c>
      <c r="R139" s="17">
        <v>39519.256170000001</v>
      </c>
      <c r="S139" s="17">
        <v>39519.256170000001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359</v>
      </c>
      <c r="D140" s="13">
        <v>35</v>
      </c>
      <c r="E140" s="13" t="s">
        <v>374</v>
      </c>
      <c r="F140" s="13">
        <v>350</v>
      </c>
      <c r="G140" s="13" t="s">
        <v>375</v>
      </c>
      <c r="H140" s="13" t="s">
        <v>74</v>
      </c>
      <c r="I140" s="13"/>
      <c r="J140" s="13"/>
      <c r="K140" s="13" t="s">
        <v>26</v>
      </c>
      <c r="L140" s="14">
        <v>12432.687</v>
      </c>
      <c r="M140" s="14">
        <v>12071.939319999999</v>
      </c>
      <c r="N140" s="14">
        <v>360.74768</v>
      </c>
      <c r="O140" s="14">
        <v>20447.269120000001</v>
      </c>
      <c r="P140" s="14">
        <v>20086.52144</v>
      </c>
      <c r="Q140" s="14">
        <v>360.74768</v>
      </c>
      <c r="R140" s="14">
        <v>39519.256170000001</v>
      </c>
      <c r="S140" s="14">
        <v>39519.256170000001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359</v>
      </c>
      <c r="D141" s="16">
        <v>35</v>
      </c>
      <c r="E141" s="16" t="s">
        <v>374</v>
      </c>
      <c r="F141" s="16">
        <v>351</v>
      </c>
      <c r="G141" s="16" t="s">
        <v>376</v>
      </c>
      <c r="H141" s="16" t="s">
        <v>26</v>
      </c>
      <c r="I141" s="16">
        <v>3510</v>
      </c>
      <c r="J141" s="16" t="s">
        <v>377</v>
      </c>
      <c r="K141" s="16" t="s">
        <v>27</v>
      </c>
      <c r="L141" s="17">
        <v>21651.89991</v>
      </c>
      <c r="M141" s="17">
        <v>21651.89991</v>
      </c>
      <c r="N141" s="17">
        <v>0</v>
      </c>
      <c r="O141" s="17">
        <v>22014.661179999999</v>
      </c>
      <c r="P141" s="17">
        <v>22014.661179999999</v>
      </c>
      <c r="Q141" s="17">
        <v>0</v>
      </c>
      <c r="R141" s="17">
        <v>4150.2947100000001</v>
      </c>
      <c r="S141" s="17">
        <v>4150.2947100000001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359</v>
      </c>
      <c r="D142" s="13">
        <v>35</v>
      </c>
      <c r="E142" s="13" t="s">
        <v>374</v>
      </c>
      <c r="F142" s="13">
        <v>351</v>
      </c>
      <c r="G142" s="13" t="s">
        <v>376</v>
      </c>
      <c r="H142" s="13" t="s">
        <v>26</v>
      </c>
      <c r="I142" s="13">
        <v>3519</v>
      </c>
      <c r="J142" s="13" t="s">
        <v>75</v>
      </c>
      <c r="K142" s="13" t="s">
        <v>27</v>
      </c>
      <c r="L142" s="14">
        <v>63936.906750000002</v>
      </c>
      <c r="M142" s="14">
        <v>63936.906750000002</v>
      </c>
      <c r="N142" s="14">
        <v>0</v>
      </c>
      <c r="O142" s="14">
        <v>62655.120110000003</v>
      </c>
      <c r="P142" s="14">
        <v>62655.120110000003</v>
      </c>
      <c r="Q142" s="14">
        <v>0</v>
      </c>
      <c r="R142" s="14">
        <v>8971.2318500000001</v>
      </c>
      <c r="S142" s="14">
        <v>8971.2318500000001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359</v>
      </c>
      <c r="D143" s="16">
        <v>35</v>
      </c>
      <c r="E143" s="16" t="s">
        <v>374</v>
      </c>
      <c r="F143" s="16">
        <v>351</v>
      </c>
      <c r="G143" s="16" t="s">
        <v>376</v>
      </c>
      <c r="H143" s="16" t="s">
        <v>76</v>
      </c>
      <c r="I143" s="16"/>
      <c r="J143" s="16"/>
      <c r="K143" s="16" t="s">
        <v>26</v>
      </c>
      <c r="L143" s="17">
        <v>85588.806660000002</v>
      </c>
      <c r="M143" s="17">
        <v>85588.806660000002</v>
      </c>
      <c r="N143" s="17">
        <v>0</v>
      </c>
      <c r="O143" s="17">
        <v>84669.781289999999</v>
      </c>
      <c r="P143" s="17">
        <v>84669.781289999999</v>
      </c>
      <c r="Q143" s="17">
        <v>0</v>
      </c>
      <c r="R143" s="17">
        <v>13121.52656</v>
      </c>
      <c r="S143" s="17">
        <v>13121.52656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359</v>
      </c>
      <c r="D144" s="13">
        <v>35</v>
      </c>
      <c r="E144" s="13" t="s">
        <v>374</v>
      </c>
      <c r="F144" s="13">
        <v>352</v>
      </c>
      <c r="G144" s="13" t="s">
        <v>77</v>
      </c>
      <c r="H144" s="13" t="s">
        <v>26</v>
      </c>
      <c r="I144" s="13">
        <v>3520</v>
      </c>
      <c r="J144" s="13" t="s">
        <v>378</v>
      </c>
      <c r="K144" s="13" t="s">
        <v>27</v>
      </c>
      <c r="L144" s="14">
        <v>3.0901000000000001</v>
      </c>
      <c r="M144" s="14">
        <v>3.0901000000000001</v>
      </c>
      <c r="N144" s="14">
        <v>0</v>
      </c>
      <c r="O144" s="14">
        <v>0</v>
      </c>
      <c r="P144" s="14">
        <v>0</v>
      </c>
      <c r="Q144" s="14">
        <v>0</v>
      </c>
      <c r="R144" s="14">
        <v>179728.28304000001</v>
      </c>
      <c r="S144" s="14">
        <v>179728.28304000001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359</v>
      </c>
      <c r="D145" s="16">
        <v>35</v>
      </c>
      <c r="E145" s="16" t="s">
        <v>374</v>
      </c>
      <c r="F145" s="16">
        <v>352</v>
      </c>
      <c r="G145" s="16" t="s">
        <v>77</v>
      </c>
      <c r="H145" s="16" t="s">
        <v>26</v>
      </c>
      <c r="I145" s="16">
        <v>3521</v>
      </c>
      <c r="J145" s="16" t="s">
        <v>379</v>
      </c>
      <c r="K145" s="16" t="s">
        <v>27</v>
      </c>
      <c r="L145" s="17">
        <v>0</v>
      </c>
      <c r="M145" s="17">
        <v>0</v>
      </c>
      <c r="N145" s="17">
        <v>0</v>
      </c>
      <c r="O145" s="17">
        <v>126466.43799999999</v>
      </c>
      <c r="P145" s="17">
        <v>126466.43799999999</v>
      </c>
      <c r="Q145" s="17">
        <v>0</v>
      </c>
      <c r="R145" s="17">
        <v>220317.149</v>
      </c>
      <c r="S145" s="17">
        <v>220317.149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359</v>
      </c>
      <c r="D146" s="13">
        <v>35</v>
      </c>
      <c r="E146" s="13" t="s">
        <v>374</v>
      </c>
      <c r="F146" s="13">
        <v>352</v>
      </c>
      <c r="G146" s="13" t="s">
        <v>77</v>
      </c>
      <c r="H146" s="13" t="s">
        <v>26</v>
      </c>
      <c r="I146" s="13">
        <v>3522</v>
      </c>
      <c r="J146" s="13" t="s">
        <v>380</v>
      </c>
      <c r="K146" s="13" t="s">
        <v>27</v>
      </c>
      <c r="L146" s="14">
        <v>7043.7592699999996</v>
      </c>
      <c r="M146" s="14">
        <v>7043.7592699999996</v>
      </c>
      <c r="N146" s="14">
        <v>0</v>
      </c>
      <c r="O146" s="14">
        <v>7377.7535600000001</v>
      </c>
      <c r="P146" s="14">
        <v>7377.7535600000001</v>
      </c>
      <c r="Q146" s="14">
        <v>0</v>
      </c>
      <c r="R146" s="14">
        <v>1192.2424599999999</v>
      </c>
      <c r="S146" s="14">
        <v>1192.2424599999999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359</v>
      </c>
      <c r="D147" s="16">
        <v>35</v>
      </c>
      <c r="E147" s="16" t="s">
        <v>374</v>
      </c>
      <c r="F147" s="16">
        <v>352</v>
      </c>
      <c r="G147" s="16" t="s">
        <v>77</v>
      </c>
      <c r="H147" s="16" t="s">
        <v>78</v>
      </c>
      <c r="I147" s="16"/>
      <c r="J147" s="16"/>
      <c r="K147" s="16" t="s">
        <v>26</v>
      </c>
      <c r="L147" s="17">
        <v>7046.8493699999999</v>
      </c>
      <c r="M147" s="17">
        <v>7046.8493699999999</v>
      </c>
      <c r="N147" s="17">
        <v>0</v>
      </c>
      <c r="O147" s="17">
        <v>133844.19156000001</v>
      </c>
      <c r="P147" s="17">
        <v>133844.19156000001</v>
      </c>
      <c r="Q147" s="17">
        <v>0</v>
      </c>
      <c r="R147" s="17">
        <v>401237.67450000002</v>
      </c>
      <c r="S147" s="17">
        <v>401237.67450000002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359</v>
      </c>
      <c r="D148" s="13">
        <v>35</v>
      </c>
      <c r="E148" s="13" t="s">
        <v>374</v>
      </c>
      <c r="F148" s="13">
        <v>354</v>
      </c>
      <c r="G148" s="13" t="s">
        <v>381</v>
      </c>
      <c r="H148" s="13" t="s">
        <v>26</v>
      </c>
      <c r="I148" s="13">
        <v>3540</v>
      </c>
      <c r="J148" s="13" t="s">
        <v>382</v>
      </c>
      <c r="K148" s="13" t="s">
        <v>27</v>
      </c>
      <c r="L148" s="14">
        <v>5231517.9329300001</v>
      </c>
      <c r="M148" s="14">
        <v>731702.29017000005</v>
      </c>
      <c r="N148" s="14">
        <v>4499815.6427600002</v>
      </c>
      <c r="O148" s="14">
        <v>5231596.4638799997</v>
      </c>
      <c r="P148" s="14">
        <v>731780.82111999998</v>
      </c>
      <c r="Q148" s="14">
        <v>4499815.6427600002</v>
      </c>
      <c r="R148" s="14">
        <v>2000.1206500000001</v>
      </c>
      <c r="S148" s="14">
        <v>2000.1206500000001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359</v>
      </c>
      <c r="D149" s="16">
        <v>35</v>
      </c>
      <c r="E149" s="16" t="s">
        <v>374</v>
      </c>
      <c r="F149" s="16">
        <v>354</v>
      </c>
      <c r="G149" s="16" t="s">
        <v>381</v>
      </c>
      <c r="H149" s="16" t="s">
        <v>26</v>
      </c>
      <c r="I149" s="16">
        <v>3541</v>
      </c>
      <c r="J149" s="16" t="s">
        <v>383</v>
      </c>
      <c r="K149" s="16" t="s">
        <v>27</v>
      </c>
      <c r="L149" s="17">
        <v>5801569.5588100003</v>
      </c>
      <c r="M149" s="17">
        <v>4711458.6746100001</v>
      </c>
      <c r="N149" s="17">
        <v>1090110.8842</v>
      </c>
      <c r="O149" s="17">
        <v>5801569.5588100003</v>
      </c>
      <c r="P149" s="17">
        <v>4711458.6746100001</v>
      </c>
      <c r="Q149" s="17">
        <v>1090110.8842</v>
      </c>
      <c r="R149" s="17">
        <v>79.2</v>
      </c>
      <c r="S149" s="17">
        <v>79.2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359</v>
      </c>
      <c r="D150" s="13">
        <v>35</v>
      </c>
      <c r="E150" s="13" t="s">
        <v>374</v>
      </c>
      <c r="F150" s="13">
        <v>354</v>
      </c>
      <c r="G150" s="13" t="s">
        <v>381</v>
      </c>
      <c r="H150" s="13" t="s">
        <v>26</v>
      </c>
      <c r="I150" s="13">
        <v>3548</v>
      </c>
      <c r="J150" s="13" t="s">
        <v>637</v>
      </c>
      <c r="K150" s="13" t="s">
        <v>27</v>
      </c>
      <c r="L150" s="14">
        <v>450</v>
      </c>
      <c r="M150" s="14">
        <v>450</v>
      </c>
      <c r="N150" s="14">
        <v>0</v>
      </c>
      <c r="O150" s="14">
        <v>450</v>
      </c>
      <c r="P150" s="14">
        <v>450</v>
      </c>
      <c r="Q150" s="14">
        <v>0</v>
      </c>
      <c r="R150" s="14">
        <v>0</v>
      </c>
      <c r="S150" s="14">
        <v>0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359</v>
      </c>
      <c r="D151" s="16">
        <v>35</v>
      </c>
      <c r="E151" s="16" t="s">
        <v>374</v>
      </c>
      <c r="F151" s="16">
        <v>354</v>
      </c>
      <c r="G151" s="16" t="s">
        <v>381</v>
      </c>
      <c r="H151" s="16" t="s">
        <v>79</v>
      </c>
      <c r="I151" s="16"/>
      <c r="J151" s="16"/>
      <c r="K151" s="16" t="s">
        <v>26</v>
      </c>
      <c r="L151" s="17">
        <v>11033537.49174</v>
      </c>
      <c r="M151" s="17">
        <v>5443610.96478</v>
      </c>
      <c r="N151" s="17">
        <v>5589926.5269600004</v>
      </c>
      <c r="O151" s="17">
        <v>11033616.02269</v>
      </c>
      <c r="P151" s="17">
        <v>5443689.4957299996</v>
      </c>
      <c r="Q151" s="17">
        <v>5589926.5269600004</v>
      </c>
      <c r="R151" s="17">
        <v>2079.3206500000001</v>
      </c>
      <c r="S151" s="17">
        <v>2079.3206500000001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359</v>
      </c>
      <c r="D152" s="13">
        <v>35</v>
      </c>
      <c r="E152" s="13" t="s">
        <v>374</v>
      </c>
      <c r="F152" s="13">
        <v>355</v>
      </c>
      <c r="G152" s="13" t="s">
        <v>384</v>
      </c>
      <c r="H152" s="13" t="s">
        <v>26</v>
      </c>
      <c r="I152" s="13">
        <v>3550</v>
      </c>
      <c r="J152" s="13" t="s">
        <v>385</v>
      </c>
      <c r="K152" s="13" t="s">
        <v>27</v>
      </c>
      <c r="L152" s="14">
        <v>363.25722999999999</v>
      </c>
      <c r="M152" s="14">
        <v>320.02926000000002</v>
      </c>
      <c r="N152" s="14">
        <v>43.227969999999999</v>
      </c>
      <c r="O152" s="14">
        <v>358.32974999999999</v>
      </c>
      <c r="P152" s="14">
        <v>315.10178000000002</v>
      </c>
      <c r="Q152" s="14">
        <v>43.227969999999999</v>
      </c>
      <c r="R152" s="14">
        <v>22.807480000000002</v>
      </c>
      <c r="S152" s="14">
        <v>22.807480000000002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359</v>
      </c>
      <c r="D153" s="16">
        <v>35</v>
      </c>
      <c r="E153" s="16" t="s">
        <v>374</v>
      </c>
      <c r="F153" s="16">
        <v>355</v>
      </c>
      <c r="G153" s="16" t="s">
        <v>384</v>
      </c>
      <c r="H153" s="16" t="s">
        <v>26</v>
      </c>
      <c r="I153" s="16">
        <v>3552</v>
      </c>
      <c r="J153" s="16" t="s">
        <v>386</v>
      </c>
      <c r="K153" s="16" t="s">
        <v>27</v>
      </c>
      <c r="L153" s="17">
        <v>115.33911999999999</v>
      </c>
      <c r="M153" s="17">
        <v>110.7677</v>
      </c>
      <c r="N153" s="17">
        <v>4.5714199999999998</v>
      </c>
      <c r="O153" s="17">
        <v>207.54387</v>
      </c>
      <c r="P153" s="17">
        <v>202.60470000000001</v>
      </c>
      <c r="Q153" s="17">
        <v>4.9391699999999998</v>
      </c>
      <c r="R153" s="17">
        <v>91.197249999999997</v>
      </c>
      <c r="S153" s="17">
        <v>48.058309999999999</v>
      </c>
      <c r="T153" s="18">
        <v>43.138939999999998</v>
      </c>
    </row>
    <row r="154" spans="1:20" x14ac:dyDescent="0.2">
      <c r="A154" s="11">
        <f t="shared" si="2"/>
        <v>142</v>
      </c>
      <c r="B154" s="13">
        <v>3</v>
      </c>
      <c r="C154" s="13" t="s">
        <v>359</v>
      </c>
      <c r="D154" s="13">
        <v>35</v>
      </c>
      <c r="E154" s="13" t="s">
        <v>374</v>
      </c>
      <c r="F154" s="13">
        <v>355</v>
      </c>
      <c r="G154" s="13" t="s">
        <v>384</v>
      </c>
      <c r="H154" s="13" t="s">
        <v>26</v>
      </c>
      <c r="I154" s="13">
        <v>3559</v>
      </c>
      <c r="J154" s="13" t="s">
        <v>387</v>
      </c>
      <c r="K154" s="13" t="s">
        <v>27</v>
      </c>
      <c r="L154" s="14">
        <v>20448.221229999999</v>
      </c>
      <c r="M154" s="14">
        <v>20448.221229999999</v>
      </c>
      <c r="N154" s="14">
        <v>0</v>
      </c>
      <c r="O154" s="14">
        <v>20405.07026</v>
      </c>
      <c r="P154" s="14">
        <v>20405.07026</v>
      </c>
      <c r="Q154" s="14">
        <v>0</v>
      </c>
      <c r="R154" s="14">
        <v>123.88639999999999</v>
      </c>
      <c r="S154" s="14">
        <v>123.88639999999999</v>
      </c>
      <c r="T154" s="15">
        <v>0</v>
      </c>
    </row>
    <row r="155" spans="1:20" x14ac:dyDescent="0.2">
      <c r="A155" s="10">
        <f t="shared" si="2"/>
        <v>143</v>
      </c>
      <c r="B155" s="16">
        <v>3</v>
      </c>
      <c r="C155" s="16" t="s">
        <v>359</v>
      </c>
      <c r="D155" s="16">
        <v>35</v>
      </c>
      <c r="E155" s="16" t="s">
        <v>374</v>
      </c>
      <c r="F155" s="16">
        <v>355</v>
      </c>
      <c r="G155" s="16" t="s">
        <v>384</v>
      </c>
      <c r="H155" s="16" t="s">
        <v>80</v>
      </c>
      <c r="I155" s="16"/>
      <c r="J155" s="16"/>
      <c r="K155" s="16" t="s">
        <v>26</v>
      </c>
      <c r="L155" s="17">
        <v>20926.817579999999</v>
      </c>
      <c r="M155" s="17">
        <v>20879.018189999999</v>
      </c>
      <c r="N155" s="17">
        <v>47.799390000000002</v>
      </c>
      <c r="O155" s="17">
        <v>20970.943879999999</v>
      </c>
      <c r="P155" s="17">
        <v>20922.776740000001</v>
      </c>
      <c r="Q155" s="17">
        <v>48.167140000000003</v>
      </c>
      <c r="R155" s="17">
        <v>237.89113</v>
      </c>
      <c r="S155" s="17">
        <v>194.75219000000001</v>
      </c>
      <c r="T155" s="18">
        <v>43.138939999999998</v>
      </c>
    </row>
    <row r="156" spans="1:20" x14ac:dyDescent="0.2">
      <c r="A156" s="11">
        <f t="shared" si="2"/>
        <v>144</v>
      </c>
      <c r="B156" s="13">
        <v>3</v>
      </c>
      <c r="C156" s="13" t="s">
        <v>359</v>
      </c>
      <c r="D156" s="13">
        <v>35</v>
      </c>
      <c r="E156" s="13" t="s">
        <v>374</v>
      </c>
      <c r="F156" s="13">
        <v>357</v>
      </c>
      <c r="G156" s="13" t="s">
        <v>388</v>
      </c>
      <c r="H156" s="13" t="s">
        <v>26</v>
      </c>
      <c r="I156" s="13">
        <v>3570</v>
      </c>
      <c r="J156" s="13" t="s">
        <v>389</v>
      </c>
      <c r="K156" s="13" t="s">
        <v>27</v>
      </c>
      <c r="L156" s="14">
        <v>3678.5429899999999</v>
      </c>
      <c r="M156" s="14">
        <v>3678.5429899999999</v>
      </c>
      <c r="N156" s="14">
        <v>0</v>
      </c>
      <c r="O156" s="14">
        <v>3912.1158599999999</v>
      </c>
      <c r="P156" s="14">
        <v>3912.1158599999999</v>
      </c>
      <c r="Q156" s="14">
        <v>0</v>
      </c>
      <c r="R156" s="14">
        <v>10138.914930000001</v>
      </c>
      <c r="S156" s="14">
        <v>10138.914930000001</v>
      </c>
      <c r="T156" s="15">
        <v>0</v>
      </c>
    </row>
    <row r="157" spans="1:20" x14ac:dyDescent="0.2">
      <c r="A157" s="10">
        <f t="shared" si="2"/>
        <v>145</v>
      </c>
      <c r="B157" s="16">
        <v>3</v>
      </c>
      <c r="C157" s="16" t="s">
        <v>359</v>
      </c>
      <c r="D157" s="16">
        <v>35</v>
      </c>
      <c r="E157" s="16" t="s">
        <v>374</v>
      </c>
      <c r="F157" s="16">
        <v>357</v>
      </c>
      <c r="G157" s="16" t="s">
        <v>388</v>
      </c>
      <c r="H157" s="16" t="s">
        <v>26</v>
      </c>
      <c r="I157" s="16">
        <v>3578</v>
      </c>
      <c r="J157" s="16" t="s">
        <v>390</v>
      </c>
      <c r="K157" s="16" t="s">
        <v>27</v>
      </c>
      <c r="L157" s="17">
        <v>63837.47939</v>
      </c>
      <c r="M157" s="17">
        <v>60320.898009999997</v>
      </c>
      <c r="N157" s="17">
        <v>3516.5813800000001</v>
      </c>
      <c r="O157" s="17">
        <v>63537.00086</v>
      </c>
      <c r="P157" s="17">
        <v>59939.539250000002</v>
      </c>
      <c r="Q157" s="17">
        <v>3597.4616099999998</v>
      </c>
      <c r="R157" s="17">
        <v>37608.857499999998</v>
      </c>
      <c r="S157" s="17">
        <v>35770.011810000004</v>
      </c>
      <c r="T157" s="18">
        <v>1838.8456900000001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359</v>
      </c>
      <c r="D158" s="13">
        <v>35</v>
      </c>
      <c r="E158" s="13" t="s">
        <v>374</v>
      </c>
      <c r="F158" s="13">
        <v>357</v>
      </c>
      <c r="G158" s="13" t="s">
        <v>388</v>
      </c>
      <c r="H158" s="13" t="s">
        <v>81</v>
      </c>
      <c r="I158" s="13"/>
      <c r="J158" s="13"/>
      <c r="K158" s="13" t="s">
        <v>26</v>
      </c>
      <c r="L158" s="14">
        <v>67516.022379999995</v>
      </c>
      <c r="M158" s="14">
        <v>63999.440999999999</v>
      </c>
      <c r="N158" s="14">
        <v>3516.5813800000001</v>
      </c>
      <c r="O158" s="14">
        <v>67449.116720000005</v>
      </c>
      <c r="P158" s="14">
        <v>63851.65511</v>
      </c>
      <c r="Q158" s="14">
        <v>3597.4616099999998</v>
      </c>
      <c r="R158" s="14">
        <v>47747.772429999997</v>
      </c>
      <c r="S158" s="14">
        <v>45908.926740000003</v>
      </c>
      <c r="T158" s="15">
        <v>1838.8456900000001</v>
      </c>
    </row>
    <row r="159" spans="1:20" x14ac:dyDescent="0.2">
      <c r="A159" s="10">
        <f t="shared" si="3"/>
        <v>147</v>
      </c>
      <c r="B159" s="16">
        <v>3</v>
      </c>
      <c r="C159" s="16" t="s">
        <v>359</v>
      </c>
      <c r="D159" s="16">
        <v>35</v>
      </c>
      <c r="E159" s="16" t="s">
        <v>374</v>
      </c>
      <c r="F159" s="16">
        <v>359</v>
      </c>
      <c r="G159" s="16" t="s">
        <v>391</v>
      </c>
      <c r="H159" s="16" t="s">
        <v>26</v>
      </c>
      <c r="I159" s="16">
        <v>3590</v>
      </c>
      <c r="J159" s="16" t="s">
        <v>392</v>
      </c>
      <c r="K159" s="16" t="s">
        <v>35</v>
      </c>
      <c r="L159" s="17">
        <v>89.292429999999996</v>
      </c>
      <c r="M159" s="17">
        <v>44.454999999999998</v>
      </c>
      <c r="N159" s="17">
        <v>44.837429999999998</v>
      </c>
      <c r="O159" s="17">
        <v>1205.0318400000001</v>
      </c>
      <c r="P159" s="17">
        <v>1160.2863400000001</v>
      </c>
      <c r="Q159" s="17">
        <v>44.7455</v>
      </c>
      <c r="R159" s="17">
        <v>-6343.5042299999996</v>
      </c>
      <c r="S159" s="17">
        <v>-6300.5034299999998</v>
      </c>
      <c r="T159" s="18">
        <v>-43.000799999999998</v>
      </c>
    </row>
    <row r="160" spans="1:20" x14ac:dyDescent="0.2">
      <c r="A160" s="11">
        <f t="shared" si="3"/>
        <v>148</v>
      </c>
      <c r="B160" s="13">
        <v>3</v>
      </c>
      <c r="C160" s="13" t="s">
        <v>359</v>
      </c>
      <c r="D160" s="13">
        <v>35</v>
      </c>
      <c r="E160" s="13" t="s">
        <v>374</v>
      </c>
      <c r="F160" s="13">
        <v>359</v>
      </c>
      <c r="G160" s="13" t="s">
        <v>391</v>
      </c>
      <c r="H160" s="13" t="s">
        <v>26</v>
      </c>
      <c r="I160" s="13">
        <v>3599</v>
      </c>
      <c r="J160" s="13" t="s">
        <v>393</v>
      </c>
      <c r="K160" s="13" t="s">
        <v>35</v>
      </c>
      <c r="L160" s="14">
        <v>8755.9249</v>
      </c>
      <c r="M160" s="14">
        <v>8066.1600799999997</v>
      </c>
      <c r="N160" s="14">
        <v>689.76481999999999</v>
      </c>
      <c r="O160" s="14">
        <v>9034.5580100000006</v>
      </c>
      <c r="P160" s="14">
        <v>8363.6280599999991</v>
      </c>
      <c r="Q160" s="14">
        <v>670.92994999999996</v>
      </c>
      <c r="R160" s="14">
        <v>-10256.998869999999</v>
      </c>
      <c r="S160" s="14">
        <v>-9605.1386299999995</v>
      </c>
      <c r="T160" s="15">
        <v>-651.86023999999998</v>
      </c>
    </row>
    <row r="161" spans="1:20" x14ac:dyDescent="0.2">
      <c r="A161" s="10">
        <f t="shared" si="3"/>
        <v>149</v>
      </c>
      <c r="B161" s="16">
        <v>3</v>
      </c>
      <c r="C161" s="16" t="s">
        <v>359</v>
      </c>
      <c r="D161" s="16">
        <v>35</v>
      </c>
      <c r="E161" s="16" t="s">
        <v>374</v>
      </c>
      <c r="F161" s="16">
        <v>359</v>
      </c>
      <c r="G161" s="16" t="s">
        <v>391</v>
      </c>
      <c r="H161" s="16" t="s">
        <v>82</v>
      </c>
      <c r="I161" s="16"/>
      <c r="J161" s="16"/>
      <c r="K161" s="16" t="s">
        <v>26</v>
      </c>
      <c r="L161" s="17">
        <v>8845.2173299999995</v>
      </c>
      <c r="M161" s="17">
        <v>8110.6150799999996</v>
      </c>
      <c r="N161" s="17">
        <v>734.60225000000003</v>
      </c>
      <c r="O161" s="17">
        <v>10239.58985</v>
      </c>
      <c r="P161" s="17">
        <v>9523.9143999999997</v>
      </c>
      <c r="Q161" s="17">
        <v>715.67544999999996</v>
      </c>
      <c r="R161" s="17">
        <v>-16600.503100000002</v>
      </c>
      <c r="S161" s="17">
        <v>-15905.64206</v>
      </c>
      <c r="T161" s="18">
        <v>-694.86104</v>
      </c>
    </row>
    <row r="162" spans="1:20" x14ac:dyDescent="0.2">
      <c r="A162" s="11">
        <f t="shared" si="3"/>
        <v>150</v>
      </c>
      <c r="B162" s="13">
        <v>3</v>
      </c>
      <c r="C162" s="13" t="s">
        <v>359</v>
      </c>
      <c r="D162" s="13">
        <v>35</v>
      </c>
      <c r="E162" s="13" t="s">
        <v>374</v>
      </c>
      <c r="F162" s="13">
        <v>359</v>
      </c>
      <c r="G162" s="13" t="s">
        <v>391</v>
      </c>
      <c r="H162" s="13" t="s">
        <v>83</v>
      </c>
      <c r="I162" s="13"/>
      <c r="J162" s="13"/>
      <c r="K162" s="13" t="s">
        <v>26</v>
      </c>
      <c r="L162" s="14">
        <v>11235893.89206</v>
      </c>
      <c r="M162" s="14">
        <v>5641307.6343999999</v>
      </c>
      <c r="N162" s="14">
        <v>5594586.2576599997</v>
      </c>
      <c r="O162" s="14">
        <v>11371236.915109999</v>
      </c>
      <c r="P162" s="14">
        <v>5776588.3362699999</v>
      </c>
      <c r="Q162" s="14">
        <v>5594648.5788399996</v>
      </c>
      <c r="R162" s="14">
        <v>487342.93833999999</v>
      </c>
      <c r="S162" s="14">
        <v>486155.81475000002</v>
      </c>
      <c r="T162" s="15">
        <v>1187.1235899999999</v>
      </c>
    </row>
    <row r="163" spans="1:20" x14ac:dyDescent="0.2">
      <c r="A163" s="10">
        <f t="shared" si="3"/>
        <v>151</v>
      </c>
      <c r="B163" s="16">
        <v>3</v>
      </c>
      <c r="C163" s="16" t="s">
        <v>359</v>
      </c>
      <c r="D163" s="16">
        <v>37</v>
      </c>
      <c r="E163" s="16" t="s">
        <v>394</v>
      </c>
      <c r="F163" s="16">
        <v>371</v>
      </c>
      <c r="G163" s="16" t="s">
        <v>395</v>
      </c>
      <c r="H163" s="16" t="s">
        <v>26</v>
      </c>
      <c r="I163" s="16">
        <v>3710</v>
      </c>
      <c r="J163" s="16" t="s">
        <v>395</v>
      </c>
      <c r="K163" s="16" t="s">
        <v>27</v>
      </c>
      <c r="L163" s="17">
        <v>7000.5092199999999</v>
      </c>
      <c r="M163" s="17">
        <v>2459.1011600000002</v>
      </c>
      <c r="N163" s="17">
        <v>4541.4080599999998</v>
      </c>
      <c r="O163" s="17">
        <v>10309.757149999999</v>
      </c>
      <c r="P163" s="17">
        <v>4712.6761999999999</v>
      </c>
      <c r="Q163" s="17">
        <v>5597.0809499999996</v>
      </c>
      <c r="R163" s="17">
        <v>5245.5308500000001</v>
      </c>
      <c r="S163" s="17">
        <v>2107.9239899999998</v>
      </c>
      <c r="T163" s="18">
        <v>3137.6068599999999</v>
      </c>
    </row>
    <row r="164" spans="1:20" x14ac:dyDescent="0.2">
      <c r="A164" s="11">
        <f t="shared" si="3"/>
        <v>152</v>
      </c>
      <c r="B164" s="13">
        <v>3</v>
      </c>
      <c r="C164" s="13" t="s">
        <v>359</v>
      </c>
      <c r="D164" s="13">
        <v>37</v>
      </c>
      <c r="E164" s="13" t="s">
        <v>394</v>
      </c>
      <c r="F164" s="13">
        <v>371</v>
      </c>
      <c r="G164" s="13" t="s">
        <v>395</v>
      </c>
      <c r="H164" s="13" t="s">
        <v>84</v>
      </c>
      <c r="I164" s="13"/>
      <c r="J164" s="13"/>
      <c r="K164" s="13" t="s">
        <v>26</v>
      </c>
      <c r="L164" s="14">
        <v>7000.5092199999999</v>
      </c>
      <c r="M164" s="14">
        <v>2459.1011600000002</v>
      </c>
      <c r="N164" s="14">
        <v>4541.4080599999998</v>
      </c>
      <c r="O164" s="14">
        <v>10309.757149999999</v>
      </c>
      <c r="P164" s="14">
        <v>4712.6761999999999</v>
      </c>
      <c r="Q164" s="14">
        <v>5597.0809499999996</v>
      </c>
      <c r="R164" s="14">
        <v>5245.5308500000001</v>
      </c>
      <c r="S164" s="14">
        <v>2107.9239899999998</v>
      </c>
      <c r="T164" s="15">
        <v>3137.6068599999999</v>
      </c>
    </row>
    <row r="165" spans="1:20" x14ac:dyDescent="0.2">
      <c r="A165" s="10">
        <f t="shared" si="3"/>
        <v>153</v>
      </c>
      <c r="B165" s="16">
        <v>3</v>
      </c>
      <c r="C165" s="16" t="s">
        <v>359</v>
      </c>
      <c r="D165" s="16">
        <v>37</v>
      </c>
      <c r="E165" s="16" t="s">
        <v>394</v>
      </c>
      <c r="F165" s="16">
        <v>373</v>
      </c>
      <c r="G165" s="16" t="s">
        <v>396</v>
      </c>
      <c r="H165" s="16" t="s">
        <v>26</v>
      </c>
      <c r="I165" s="16">
        <v>3739</v>
      </c>
      <c r="J165" s="16" t="s">
        <v>397</v>
      </c>
      <c r="K165" s="16" t="s">
        <v>27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0.189</v>
      </c>
      <c r="S165" s="17">
        <v>0.189</v>
      </c>
      <c r="T165" s="18">
        <v>0</v>
      </c>
    </row>
    <row r="166" spans="1:20" x14ac:dyDescent="0.2">
      <c r="A166" s="11">
        <f t="shared" si="3"/>
        <v>154</v>
      </c>
      <c r="B166" s="13">
        <v>3</v>
      </c>
      <c r="C166" s="13" t="s">
        <v>359</v>
      </c>
      <c r="D166" s="13">
        <v>37</v>
      </c>
      <c r="E166" s="13" t="s">
        <v>394</v>
      </c>
      <c r="F166" s="13">
        <v>373</v>
      </c>
      <c r="G166" s="13" t="s">
        <v>396</v>
      </c>
      <c r="H166" s="13" t="s">
        <v>85</v>
      </c>
      <c r="I166" s="13"/>
      <c r="J166" s="13"/>
      <c r="K166" s="13" t="s">
        <v>26</v>
      </c>
      <c r="L166" s="14">
        <v>3926636.4830299998</v>
      </c>
      <c r="M166" s="14">
        <v>3131586.76731</v>
      </c>
      <c r="N166" s="14">
        <v>795049.71571999998</v>
      </c>
      <c r="O166" s="14">
        <v>3926885.13625</v>
      </c>
      <c r="P166" s="14">
        <v>3131835.3646399998</v>
      </c>
      <c r="Q166" s="14">
        <v>795049.77161000005</v>
      </c>
      <c r="R166" s="14">
        <v>656.88292999999999</v>
      </c>
      <c r="S166" s="14">
        <v>656.61974999999995</v>
      </c>
      <c r="T166" s="15">
        <v>0.26318000000000003</v>
      </c>
    </row>
    <row r="167" spans="1:20" x14ac:dyDescent="0.2">
      <c r="A167" s="10">
        <f t="shared" si="3"/>
        <v>155</v>
      </c>
      <c r="B167" s="16">
        <v>3</v>
      </c>
      <c r="C167" s="16" t="s">
        <v>359</v>
      </c>
      <c r="D167" s="16">
        <v>37</v>
      </c>
      <c r="E167" s="16" t="s">
        <v>394</v>
      </c>
      <c r="F167" s="16">
        <v>373</v>
      </c>
      <c r="G167" s="16" t="s">
        <v>396</v>
      </c>
      <c r="H167" s="16" t="s">
        <v>86</v>
      </c>
      <c r="I167" s="16"/>
      <c r="J167" s="16"/>
      <c r="K167" s="16" t="s">
        <v>26</v>
      </c>
      <c r="L167" s="17">
        <v>4112300.7301099999</v>
      </c>
      <c r="M167" s="17">
        <v>3266984.1556500001</v>
      </c>
      <c r="N167" s="17">
        <v>845316.57446000003</v>
      </c>
      <c r="O167" s="17">
        <v>4103402.96795</v>
      </c>
      <c r="P167" s="17">
        <v>3269817.5562300002</v>
      </c>
      <c r="Q167" s="17">
        <v>833585.41171999997</v>
      </c>
      <c r="R167" s="17">
        <v>17055.74883</v>
      </c>
      <c r="S167" s="17">
        <v>5534.5860499999999</v>
      </c>
      <c r="T167" s="18">
        <v>11521.162780000001</v>
      </c>
    </row>
    <row r="168" spans="1:20" x14ac:dyDescent="0.2">
      <c r="A168" s="11">
        <f t="shared" si="3"/>
        <v>156</v>
      </c>
      <c r="B168" s="13">
        <v>3</v>
      </c>
      <c r="C168" s="13" t="s">
        <v>359</v>
      </c>
      <c r="D168" s="13">
        <v>38</v>
      </c>
      <c r="E168" s="13" t="s">
        <v>398</v>
      </c>
      <c r="F168" s="13">
        <v>380</v>
      </c>
      <c r="G168" s="13" t="s">
        <v>398</v>
      </c>
      <c r="H168" s="13" t="s">
        <v>26</v>
      </c>
      <c r="I168" s="13">
        <v>3800</v>
      </c>
      <c r="J168" s="13" t="s">
        <v>398</v>
      </c>
      <c r="K168" s="13" t="s">
        <v>27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273128525.41514999</v>
      </c>
      <c r="S168" s="14">
        <v>0</v>
      </c>
      <c r="T168" s="15">
        <v>273128525.41514999</v>
      </c>
    </row>
    <row r="169" spans="1:20" x14ac:dyDescent="0.2">
      <c r="A169" s="10">
        <f t="shared" si="3"/>
        <v>157</v>
      </c>
      <c r="B169" s="16">
        <v>3</v>
      </c>
      <c r="C169" s="16" t="s">
        <v>359</v>
      </c>
      <c r="D169" s="16">
        <v>38</v>
      </c>
      <c r="E169" s="16" t="s">
        <v>398</v>
      </c>
      <c r="F169" s="16">
        <v>380</v>
      </c>
      <c r="G169" s="16" t="s">
        <v>398</v>
      </c>
      <c r="H169" s="16" t="s">
        <v>26</v>
      </c>
      <c r="I169" s="16">
        <v>3801</v>
      </c>
      <c r="J169" s="16" t="s">
        <v>399</v>
      </c>
      <c r="K169" s="16" t="s">
        <v>35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-273128525.41514999</v>
      </c>
      <c r="S169" s="17">
        <v>-273128525.41514999</v>
      </c>
      <c r="T169" s="18">
        <v>0</v>
      </c>
    </row>
    <row r="170" spans="1:20" x14ac:dyDescent="0.2">
      <c r="A170" s="11">
        <f t="shared" si="3"/>
        <v>158</v>
      </c>
      <c r="B170" s="13">
        <v>3</v>
      </c>
      <c r="C170" s="13" t="s">
        <v>359</v>
      </c>
      <c r="D170" s="13">
        <v>38</v>
      </c>
      <c r="E170" s="13" t="s">
        <v>398</v>
      </c>
      <c r="F170" s="13">
        <v>380</v>
      </c>
      <c r="G170" s="13" t="s">
        <v>398</v>
      </c>
      <c r="H170" s="13" t="s">
        <v>87</v>
      </c>
      <c r="I170" s="13"/>
      <c r="J170" s="13"/>
      <c r="K170" s="13" t="s">
        <v>26</v>
      </c>
      <c r="L170" s="14">
        <v>95662400.452429995</v>
      </c>
      <c r="M170" s="14">
        <v>47656644.750480004</v>
      </c>
      <c r="N170" s="14">
        <v>48005755.701949999</v>
      </c>
      <c r="O170" s="14">
        <v>95662400.452429995</v>
      </c>
      <c r="P170" s="14">
        <v>48075512.594279997</v>
      </c>
      <c r="Q170" s="14">
        <v>47586887.858149998</v>
      </c>
      <c r="R170" s="14">
        <v>0</v>
      </c>
      <c r="S170" s="14">
        <v>-546945469.50879002</v>
      </c>
      <c r="T170" s="15">
        <v>546945469.50879002</v>
      </c>
    </row>
    <row r="171" spans="1:20" x14ac:dyDescent="0.2">
      <c r="A171" s="10">
        <f t="shared" si="3"/>
        <v>159</v>
      </c>
      <c r="B171" s="16">
        <v>3</v>
      </c>
      <c r="C171" s="16" t="s">
        <v>359</v>
      </c>
      <c r="D171" s="16">
        <v>38</v>
      </c>
      <c r="E171" s="16" t="s">
        <v>398</v>
      </c>
      <c r="F171" s="16">
        <v>380</v>
      </c>
      <c r="G171" s="16" t="s">
        <v>398</v>
      </c>
      <c r="H171" s="16" t="s">
        <v>88</v>
      </c>
      <c r="I171" s="16"/>
      <c r="J171" s="16"/>
      <c r="K171" s="16" t="s">
        <v>26</v>
      </c>
      <c r="L171" s="17">
        <v>95662400.452429995</v>
      </c>
      <c r="M171" s="17">
        <v>47656644.750480004</v>
      </c>
      <c r="N171" s="17">
        <v>48005755.701949999</v>
      </c>
      <c r="O171" s="17">
        <v>95662400.452429995</v>
      </c>
      <c r="P171" s="17">
        <v>48075512.594279997</v>
      </c>
      <c r="Q171" s="17">
        <v>47586887.858149998</v>
      </c>
      <c r="R171" s="17">
        <v>0</v>
      </c>
      <c r="S171" s="17">
        <v>-546945469.50879002</v>
      </c>
      <c r="T171" s="18">
        <v>546945469.50879002</v>
      </c>
    </row>
    <row r="172" spans="1:20" x14ac:dyDescent="0.2">
      <c r="A172" s="11">
        <f t="shared" si="3"/>
        <v>160</v>
      </c>
      <c r="B172" s="13">
        <v>3</v>
      </c>
      <c r="C172" s="13" t="s">
        <v>359</v>
      </c>
      <c r="D172" s="13">
        <v>38</v>
      </c>
      <c r="E172" s="13" t="s">
        <v>398</v>
      </c>
      <c r="F172" s="13">
        <v>380</v>
      </c>
      <c r="G172" s="13" t="s">
        <v>398</v>
      </c>
      <c r="H172" s="13" t="s">
        <v>89</v>
      </c>
      <c r="I172" s="13"/>
      <c r="J172" s="13"/>
      <c r="K172" s="13" t="s">
        <v>26</v>
      </c>
      <c r="L172" s="14">
        <v>119168252.50471</v>
      </c>
      <c r="M172" s="14">
        <v>59502272.611769997</v>
      </c>
      <c r="N172" s="14">
        <v>59665979.89294</v>
      </c>
      <c r="O172" s="14">
        <v>119264223.8558</v>
      </c>
      <c r="P172" s="14">
        <v>60019218.888400003</v>
      </c>
      <c r="Q172" s="14">
        <v>59245004.967399999</v>
      </c>
      <c r="R172" s="14">
        <v>1106116.6258700001</v>
      </c>
      <c r="S172" s="14">
        <v>-545896653.91245997</v>
      </c>
      <c r="T172" s="15">
        <v>547002770.53832996</v>
      </c>
    </row>
    <row r="173" spans="1:20" x14ac:dyDescent="0.2">
      <c r="A173" s="10">
        <f t="shared" si="3"/>
        <v>161</v>
      </c>
      <c r="B173" s="16">
        <v>4</v>
      </c>
      <c r="C173" s="16" t="s">
        <v>400</v>
      </c>
      <c r="D173" s="16">
        <v>43</v>
      </c>
      <c r="E173" s="16" t="s">
        <v>401</v>
      </c>
      <c r="F173" s="16">
        <v>430</v>
      </c>
      <c r="G173" s="16" t="s">
        <v>401</v>
      </c>
      <c r="H173" s="16" t="s">
        <v>26</v>
      </c>
      <c r="I173" s="16">
        <v>4300</v>
      </c>
      <c r="J173" s="16" t="s">
        <v>401</v>
      </c>
      <c r="K173" s="16" t="s">
        <v>27</v>
      </c>
      <c r="L173" s="17">
        <v>1652.7284999999999</v>
      </c>
      <c r="M173" s="17">
        <v>1652.7284999999999</v>
      </c>
      <c r="N173" s="17">
        <v>0</v>
      </c>
      <c r="O173" s="17">
        <v>0</v>
      </c>
      <c r="P173" s="17">
        <v>0</v>
      </c>
      <c r="Q173" s="17">
        <v>0</v>
      </c>
      <c r="R173" s="17">
        <v>504077.85950000002</v>
      </c>
      <c r="S173" s="17">
        <v>504077.85950000002</v>
      </c>
      <c r="T173" s="18">
        <v>0</v>
      </c>
    </row>
    <row r="174" spans="1:20" x14ac:dyDescent="0.2">
      <c r="A174" s="11">
        <f t="shared" si="3"/>
        <v>162</v>
      </c>
      <c r="B174" s="13">
        <v>4</v>
      </c>
      <c r="C174" s="13" t="s">
        <v>400</v>
      </c>
      <c r="D174" s="13">
        <v>43</v>
      </c>
      <c r="E174" s="13" t="s">
        <v>401</v>
      </c>
      <c r="F174" s="13">
        <v>430</v>
      </c>
      <c r="G174" s="13" t="s">
        <v>401</v>
      </c>
      <c r="H174" s="13" t="s">
        <v>26</v>
      </c>
      <c r="I174" s="13">
        <v>4309</v>
      </c>
      <c r="J174" s="13" t="s">
        <v>402</v>
      </c>
      <c r="K174" s="13" t="s">
        <v>35</v>
      </c>
      <c r="L174" s="14">
        <v>0</v>
      </c>
      <c r="M174" s="14">
        <v>0</v>
      </c>
      <c r="N174" s="14">
        <v>0</v>
      </c>
      <c r="O174" s="14">
        <v>4470.70885</v>
      </c>
      <c r="P174" s="14">
        <v>4470.70885</v>
      </c>
      <c r="Q174" s="14">
        <v>0</v>
      </c>
      <c r="R174" s="14">
        <v>-353424.82144000003</v>
      </c>
      <c r="S174" s="14">
        <v>-353424.82144000003</v>
      </c>
      <c r="T174" s="15">
        <v>0</v>
      </c>
    </row>
    <row r="175" spans="1:20" x14ac:dyDescent="0.2">
      <c r="A175" s="10">
        <f t="shared" si="3"/>
        <v>163</v>
      </c>
      <c r="B175" s="16">
        <v>4</v>
      </c>
      <c r="C175" s="16" t="s">
        <v>400</v>
      </c>
      <c r="D175" s="16">
        <v>43</v>
      </c>
      <c r="E175" s="16" t="s">
        <v>401</v>
      </c>
      <c r="F175" s="16">
        <v>430</v>
      </c>
      <c r="G175" s="16" t="s">
        <v>401</v>
      </c>
      <c r="H175" s="16" t="s">
        <v>90</v>
      </c>
      <c r="I175" s="16"/>
      <c r="J175" s="16"/>
      <c r="K175" s="16" t="s">
        <v>26</v>
      </c>
      <c r="L175" s="17">
        <v>1652.7284999999999</v>
      </c>
      <c r="M175" s="17">
        <v>1652.7284999999999</v>
      </c>
      <c r="N175" s="17">
        <v>0</v>
      </c>
      <c r="O175" s="17">
        <v>4470.70885</v>
      </c>
      <c r="P175" s="17">
        <v>4470.70885</v>
      </c>
      <c r="Q175" s="17">
        <v>0</v>
      </c>
      <c r="R175" s="17">
        <v>150653.03805999999</v>
      </c>
      <c r="S175" s="17">
        <v>150653.03805999999</v>
      </c>
      <c r="T175" s="18">
        <v>0</v>
      </c>
    </row>
    <row r="176" spans="1:20" x14ac:dyDescent="0.2">
      <c r="A176" s="11">
        <f t="shared" si="3"/>
        <v>164</v>
      </c>
      <c r="B176" s="13">
        <v>4</v>
      </c>
      <c r="C176" s="13" t="s">
        <v>400</v>
      </c>
      <c r="D176" s="13">
        <v>43</v>
      </c>
      <c r="E176" s="13" t="s">
        <v>401</v>
      </c>
      <c r="F176" s="13">
        <v>431</v>
      </c>
      <c r="G176" s="13" t="s">
        <v>403</v>
      </c>
      <c r="H176" s="13" t="s">
        <v>26</v>
      </c>
      <c r="I176" s="13">
        <v>4310</v>
      </c>
      <c r="J176" s="13" t="s">
        <v>404</v>
      </c>
      <c r="K176" s="13" t="s">
        <v>27</v>
      </c>
      <c r="L176" s="14">
        <v>5034.8158000000003</v>
      </c>
      <c r="M176" s="14">
        <v>5034.8158000000003</v>
      </c>
      <c r="N176" s="14">
        <v>0</v>
      </c>
      <c r="O176" s="14">
        <v>3307.4569999999999</v>
      </c>
      <c r="P176" s="14">
        <v>3307.4569999999999</v>
      </c>
      <c r="Q176" s="14">
        <v>0</v>
      </c>
      <c r="R176" s="14">
        <v>14629.550499999999</v>
      </c>
      <c r="S176" s="14">
        <v>14629.550499999999</v>
      </c>
      <c r="T176" s="15">
        <v>0</v>
      </c>
    </row>
    <row r="177" spans="1:20" x14ac:dyDescent="0.2">
      <c r="A177" s="10">
        <f t="shared" si="3"/>
        <v>165</v>
      </c>
      <c r="B177" s="16">
        <v>4</v>
      </c>
      <c r="C177" s="16" t="s">
        <v>400</v>
      </c>
      <c r="D177" s="16">
        <v>43</v>
      </c>
      <c r="E177" s="16" t="s">
        <v>401</v>
      </c>
      <c r="F177" s="16">
        <v>431</v>
      </c>
      <c r="G177" s="16" t="s">
        <v>403</v>
      </c>
      <c r="H177" s="16" t="s">
        <v>91</v>
      </c>
      <c r="I177" s="16"/>
      <c r="J177" s="16"/>
      <c r="K177" s="16" t="s">
        <v>26</v>
      </c>
      <c r="L177" s="17">
        <v>5034.8158000000003</v>
      </c>
      <c r="M177" s="17">
        <v>5034.8158000000003</v>
      </c>
      <c r="N177" s="17">
        <v>0</v>
      </c>
      <c r="O177" s="17">
        <v>3307.4569999999999</v>
      </c>
      <c r="P177" s="17">
        <v>3307.4569999999999</v>
      </c>
      <c r="Q177" s="17">
        <v>0</v>
      </c>
      <c r="R177" s="17">
        <v>14629.550499999999</v>
      </c>
      <c r="S177" s="17">
        <v>14629.550499999999</v>
      </c>
      <c r="T177" s="18">
        <v>0</v>
      </c>
    </row>
    <row r="178" spans="1:20" x14ac:dyDescent="0.2">
      <c r="A178" s="11">
        <f t="shared" si="3"/>
        <v>166</v>
      </c>
      <c r="B178" s="13">
        <v>4</v>
      </c>
      <c r="C178" s="13" t="s">
        <v>400</v>
      </c>
      <c r="D178" s="13">
        <v>43</v>
      </c>
      <c r="E178" s="13" t="s">
        <v>401</v>
      </c>
      <c r="F178" s="13">
        <v>431</v>
      </c>
      <c r="G178" s="13" t="s">
        <v>403</v>
      </c>
      <c r="H178" s="13" t="s">
        <v>92</v>
      </c>
      <c r="I178" s="13"/>
      <c r="J178" s="13"/>
      <c r="K178" s="13" t="s">
        <v>26</v>
      </c>
      <c r="L178" s="14">
        <v>6687.5442999999996</v>
      </c>
      <c r="M178" s="14">
        <v>6687.5442999999996</v>
      </c>
      <c r="N178" s="14">
        <v>0</v>
      </c>
      <c r="O178" s="14">
        <v>7778.1658500000003</v>
      </c>
      <c r="P178" s="14">
        <v>7778.1658500000003</v>
      </c>
      <c r="Q178" s="14">
        <v>0</v>
      </c>
      <c r="R178" s="14">
        <v>165282.58856</v>
      </c>
      <c r="S178" s="14">
        <v>165282.58856</v>
      </c>
      <c r="T178" s="15">
        <v>0</v>
      </c>
    </row>
    <row r="179" spans="1:20" x14ac:dyDescent="0.2">
      <c r="A179" s="10">
        <f t="shared" si="3"/>
        <v>167</v>
      </c>
      <c r="B179" s="16">
        <v>4</v>
      </c>
      <c r="C179" s="16" t="s">
        <v>400</v>
      </c>
      <c r="D179" s="16">
        <v>44</v>
      </c>
      <c r="E179" s="16" t="s">
        <v>405</v>
      </c>
      <c r="F179" s="16">
        <v>440</v>
      </c>
      <c r="G179" s="16" t="s">
        <v>405</v>
      </c>
      <c r="H179" s="16" t="s">
        <v>26</v>
      </c>
      <c r="I179" s="16">
        <v>4400</v>
      </c>
      <c r="J179" s="16" t="s">
        <v>405</v>
      </c>
      <c r="K179" s="16" t="s">
        <v>27</v>
      </c>
      <c r="L179" s="17">
        <v>5826.3827700000002</v>
      </c>
      <c r="M179" s="17">
        <v>5826.3827700000002</v>
      </c>
      <c r="N179" s="17">
        <v>0</v>
      </c>
      <c r="O179" s="17">
        <v>1998.73711</v>
      </c>
      <c r="P179" s="17">
        <v>1998.73711</v>
      </c>
      <c r="Q179" s="17">
        <v>0</v>
      </c>
      <c r="R179" s="17">
        <v>542103.15917</v>
      </c>
      <c r="S179" s="17">
        <v>542103.15917</v>
      </c>
      <c r="T179" s="18">
        <v>0</v>
      </c>
    </row>
    <row r="180" spans="1:20" x14ac:dyDescent="0.2">
      <c r="A180" s="11">
        <f t="shared" si="3"/>
        <v>168</v>
      </c>
      <c r="B180" s="13">
        <v>4</v>
      </c>
      <c r="C180" s="13" t="s">
        <v>400</v>
      </c>
      <c r="D180" s="13">
        <v>44</v>
      </c>
      <c r="E180" s="13" t="s">
        <v>405</v>
      </c>
      <c r="F180" s="13">
        <v>440</v>
      </c>
      <c r="G180" s="13" t="s">
        <v>405</v>
      </c>
      <c r="H180" s="13" t="s">
        <v>26</v>
      </c>
      <c r="I180" s="13">
        <v>4409</v>
      </c>
      <c r="J180" s="13" t="s">
        <v>406</v>
      </c>
      <c r="K180" s="13" t="s">
        <v>35</v>
      </c>
      <c r="L180" s="14">
        <v>1997.7254399999999</v>
      </c>
      <c r="M180" s="14">
        <v>1997.7254399999999</v>
      </c>
      <c r="N180" s="14">
        <v>0</v>
      </c>
      <c r="O180" s="14">
        <v>2443.3192899999999</v>
      </c>
      <c r="P180" s="14">
        <v>2443.3192899999999</v>
      </c>
      <c r="Q180" s="14">
        <v>0</v>
      </c>
      <c r="R180" s="14">
        <v>-315323.50208000001</v>
      </c>
      <c r="S180" s="14">
        <v>-315323.50208000001</v>
      </c>
      <c r="T180" s="15">
        <v>0</v>
      </c>
    </row>
    <row r="181" spans="1:20" x14ac:dyDescent="0.2">
      <c r="A181" s="10">
        <f t="shared" si="3"/>
        <v>169</v>
      </c>
      <c r="B181" s="16">
        <v>4</v>
      </c>
      <c r="C181" s="16" t="s">
        <v>400</v>
      </c>
      <c r="D181" s="16">
        <v>44</v>
      </c>
      <c r="E181" s="16" t="s">
        <v>405</v>
      </c>
      <c r="F181" s="16">
        <v>440</v>
      </c>
      <c r="G181" s="16" t="s">
        <v>405</v>
      </c>
      <c r="H181" s="16" t="s">
        <v>93</v>
      </c>
      <c r="I181" s="16"/>
      <c r="J181" s="16"/>
      <c r="K181" s="16" t="s">
        <v>26</v>
      </c>
      <c r="L181" s="17">
        <v>7824.1082100000003</v>
      </c>
      <c r="M181" s="17">
        <v>7824.1082100000003</v>
      </c>
      <c r="N181" s="17">
        <v>0</v>
      </c>
      <c r="O181" s="17">
        <v>4442.0564000000004</v>
      </c>
      <c r="P181" s="17">
        <v>4442.0564000000004</v>
      </c>
      <c r="Q181" s="17">
        <v>0</v>
      </c>
      <c r="R181" s="17">
        <v>226779.65708999999</v>
      </c>
      <c r="S181" s="17">
        <v>226779.65708999999</v>
      </c>
      <c r="T181" s="18">
        <v>0</v>
      </c>
    </row>
    <row r="182" spans="1:20" x14ac:dyDescent="0.2">
      <c r="A182" s="11">
        <f t="shared" si="3"/>
        <v>170</v>
      </c>
      <c r="B182" s="13">
        <v>4</v>
      </c>
      <c r="C182" s="13" t="s">
        <v>400</v>
      </c>
      <c r="D182" s="13">
        <v>44</v>
      </c>
      <c r="E182" s="13" t="s">
        <v>405</v>
      </c>
      <c r="F182" s="13">
        <v>441</v>
      </c>
      <c r="G182" s="13" t="s">
        <v>407</v>
      </c>
      <c r="H182" s="13" t="s">
        <v>26</v>
      </c>
      <c r="I182" s="13">
        <v>4410</v>
      </c>
      <c r="J182" s="13" t="s">
        <v>407</v>
      </c>
      <c r="K182" s="13" t="s">
        <v>27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46800.025970000002</v>
      </c>
      <c r="S182" s="14">
        <v>46800.025970000002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400</v>
      </c>
      <c r="D183" s="16">
        <v>44</v>
      </c>
      <c r="E183" s="16" t="s">
        <v>405</v>
      </c>
      <c r="F183" s="16">
        <v>441</v>
      </c>
      <c r="G183" s="16" t="s">
        <v>407</v>
      </c>
      <c r="H183" s="16" t="s">
        <v>26</v>
      </c>
      <c r="I183" s="16">
        <v>4419</v>
      </c>
      <c r="J183" s="16" t="s">
        <v>408</v>
      </c>
      <c r="K183" s="16" t="s">
        <v>35</v>
      </c>
      <c r="L183" s="17">
        <v>0</v>
      </c>
      <c r="M183" s="17">
        <v>0</v>
      </c>
      <c r="N183" s="17">
        <v>0</v>
      </c>
      <c r="O183" s="17">
        <v>41.367640000000002</v>
      </c>
      <c r="P183" s="17">
        <v>41.367640000000002</v>
      </c>
      <c r="Q183" s="17">
        <v>0</v>
      </c>
      <c r="R183" s="17">
        <v>-6853.43415</v>
      </c>
      <c r="S183" s="17">
        <v>-6853.43415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400</v>
      </c>
      <c r="D184" s="13">
        <v>44</v>
      </c>
      <c r="E184" s="13" t="s">
        <v>405</v>
      </c>
      <c r="F184" s="13">
        <v>441</v>
      </c>
      <c r="G184" s="13" t="s">
        <v>407</v>
      </c>
      <c r="H184" s="13" t="s">
        <v>94</v>
      </c>
      <c r="I184" s="13"/>
      <c r="J184" s="13"/>
      <c r="K184" s="13" t="s">
        <v>26</v>
      </c>
      <c r="L184" s="14">
        <v>0</v>
      </c>
      <c r="M184" s="14">
        <v>0</v>
      </c>
      <c r="N184" s="14">
        <v>0</v>
      </c>
      <c r="O184" s="14">
        <v>41.367640000000002</v>
      </c>
      <c r="P184" s="14">
        <v>41.367640000000002</v>
      </c>
      <c r="Q184" s="14">
        <v>0</v>
      </c>
      <c r="R184" s="14">
        <v>39946.591820000001</v>
      </c>
      <c r="S184" s="14">
        <v>39946.591820000001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400</v>
      </c>
      <c r="D185" s="16">
        <v>44</v>
      </c>
      <c r="E185" s="16" t="s">
        <v>405</v>
      </c>
      <c r="F185" s="16">
        <v>443</v>
      </c>
      <c r="G185" s="16" t="s">
        <v>409</v>
      </c>
      <c r="H185" s="16" t="s">
        <v>26</v>
      </c>
      <c r="I185" s="16">
        <v>4430</v>
      </c>
      <c r="J185" s="16" t="s">
        <v>410</v>
      </c>
      <c r="K185" s="16" t="s">
        <v>27</v>
      </c>
      <c r="L185" s="17">
        <v>23600.02089</v>
      </c>
      <c r="M185" s="17">
        <v>23600.02089</v>
      </c>
      <c r="N185" s="17">
        <v>0</v>
      </c>
      <c r="O185" s="17">
        <v>28331.945360000002</v>
      </c>
      <c r="P185" s="17">
        <v>28331.945360000002</v>
      </c>
      <c r="Q185" s="17">
        <v>0</v>
      </c>
      <c r="R185" s="17">
        <v>9289.1227299999991</v>
      </c>
      <c r="S185" s="17">
        <v>9289.1227299999991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400</v>
      </c>
      <c r="D186" s="13">
        <v>44</v>
      </c>
      <c r="E186" s="13" t="s">
        <v>405</v>
      </c>
      <c r="F186" s="13">
        <v>443</v>
      </c>
      <c r="G186" s="13" t="s">
        <v>409</v>
      </c>
      <c r="H186" s="13" t="s">
        <v>95</v>
      </c>
      <c r="I186" s="13"/>
      <c r="J186" s="13"/>
      <c r="K186" s="13" t="s">
        <v>26</v>
      </c>
      <c r="L186" s="14">
        <v>23600.02089</v>
      </c>
      <c r="M186" s="14">
        <v>23600.02089</v>
      </c>
      <c r="N186" s="14">
        <v>0</v>
      </c>
      <c r="O186" s="14">
        <v>28331.945360000002</v>
      </c>
      <c r="P186" s="14">
        <v>28331.945360000002</v>
      </c>
      <c r="Q186" s="14">
        <v>0</v>
      </c>
      <c r="R186" s="14">
        <v>9289.1227299999991</v>
      </c>
      <c r="S186" s="14">
        <v>9289.1227299999991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400</v>
      </c>
      <c r="D187" s="16">
        <v>44</v>
      </c>
      <c r="E187" s="16" t="s">
        <v>405</v>
      </c>
      <c r="F187" s="16">
        <v>443</v>
      </c>
      <c r="G187" s="16" t="s">
        <v>409</v>
      </c>
      <c r="H187" s="16" t="s">
        <v>96</v>
      </c>
      <c r="I187" s="16"/>
      <c r="J187" s="16"/>
      <c r="K187" s="16" t="s">
        <v>26</v>
      </c>
      <c r="L187" s="17">
        <v>31424.129099999998</v>
      </c>
      <c r="M187" s="17">
        <v>31424.129099999998</v>
      </c>
      <c r="N187" s="17">
        <v>0</v>
      </c>
      <c r="O187" s="17">
        <v>32815.369400000003</v>
      </c>
      <c r="P187" s="17">
        <v>32815.369400000003</v>
      </c>
      <c r="Q187" s="17">
        <v>0</v>
      </c>
      <c r="R187" s="17">
        <v>276015.37164000003</v>
      </c>
      <c r="S187" s="17">
        <v>276015.37164000003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400</v>
      </c>
      <c r="D188" s="13">
        <v>45</v>
      </c>
      <c r="E188" s="13" t="s">
        <v>411</v>
      </c>
      <c r="F188" s="13">
        <v>450</v>
      </c>
      <c r="G188" s="13" t="s">
        <v>97</v>
      </c>
      <c r="H188" s="13" t="s">
        <v>26</v>
      </c>
      <c r="I188" s="13">
        <v>4500</v>
      </c>
      <c r="J188" s="13" t="s">
        <v>97</v>
      </c>
      <c r="K188" s="13" t="s">
        <v>27</v>
      </c>
      <c r="L188" s="14">
        <v>1406.4256399999999</v>
      </c>
      <c r="M188" s="14">
        <v>1406.4256399999999</v>
      </c>
      <c r="N188" s="14">
        <v>0</v>
      </c>
      <c r="O188" s="14">
        <v>104.66605</v>
      </c>
      <c r="P188" s="14">
        <v>104.66605</v>
      </c>
      <c r="Q188" s="14">
        <v>0</v>
      </c>
      <c r="R188" s="14">
        <v>132938.02122</v>
      </c>
      <c r="S188" s="14">
        <v>132938.02122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400</v>
      </c>
      <c r="D189" s="16">
        <v>45</v>
      </c>
      <c r="E189" s="16" t="s">
        <v>411</v>
      </c>
      <c r="F189" s="16">
        <v>450</v>
      </c>
      <c r="G189" s="16" t="s">
        <v>97</v>
      </c>
      <c r="H189" s="16" t="s">
        <v>26</v>
      </c>
      <c r="I189" s="16">
        <v>4509</v>
      </c>
      <c r="J189" s="16" t="s">
        <v>98</v>
      </c>
      <c r="K189" s="16" t="s">
        <v>35</v>
      </c>
      <c r="L189" s="17">
        <v>104.66605</v>
      </c>
      <c r="M189" s="17">
        <v>104.66605</v>
      </c>
      <c r="N189" s="17">
        <v>0</v>
      </c>
      <c r="O189" s="17">
        <v>2191.6534900000001</v>
      </c>
      <c r="P189" s="17">
        <v>2191.6534900000001</v>
      </c>
      <c r="Q189" s="17">
        <v>0</v>
      </c>
      <c r="R189" s="17">
        <v>-117223.89969999999</v>
      </c>
      <c r="S189" s="17">
        <v>-117223.89969999999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400</v>
      </c>
      <c r="D190" s="13">
        <v>45</v>
      </c>
      <c r="E190" s="13" t="s">
        <v>411</v>
      </c>
      <c r="F190" s="13">
        <v>450</v>
      </c>
      <c r="G190" s="13" t="s">
        <v>97</v>
      </c>
      <c r="H190" s="13" t="s">
        <v>99</v>
      </c>
      <c r="I190" s="13"/>
      <c r="J190" s="13"/>
      <c r="K190" s="13" t="s">
        <v>26</v>
      </c>
      <c r="L190" s="14">
        <v>1511.09169</v>
      </c>
      <c r="M190" s="14">
        <v>1511.09169</v>
      </c>
      <c r="N190" s="14">
        <v>0</v>
      </c>
      <c r="O190" s="14">
        <v>2296.31954</v>
      </c>
      <c r="P190" s="14">
        <v>2296.31954</v>
      </c>
      <c r="Q190" s="14">
        <v>0</v>
      </c>
      <c r="R190" s="14">
        <v>15714.121520000001</v>
      </c>
      <c r="S190" s="14">
        <v>15714.121520000001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400</v>
      </c>
      <c r="D191" s="16">
        <v>45</v>
      </c>
      <c r="E191" s="16" t="s">
        <v>411</v>
      </c>
      <c r="F191" s="16">
        <v>453</v>
      </c>
      <c r="G191" s="16" t="s">
        <v>412</v>
      </c>
      <c r="H191" s="16" t="s">
        <v>26</v>
      </c>
      <c r="I191" s="16">
        <v>4530</v>
      </c>
      <c r="J191" s="16" t="s">
        <v>412</v>
      </c>
      <c r="K191" s="16" t="s">
        <v>27</v>
      </c>
      <c r="L191" s="17">
        <v>327.44488000000001</v>
      </c>
      <c r="M191" s="17">
        <v>327.44488000000001</v>
      </c>
      <c r="N191" s="17">
        <v>0</v>
      </c>
      <c r="O191" s="17">
        <v>327.44488000000001</v>
      </c>
      <c r="P191" s="17">
        <v>327.44488000000001</v>
      </c>
      <c r="Q191" s="17">
        <v>0</v>
      </c>
      <c r="R191" s="17">
        <v>138.52392</v>
      </c>
      <c r="S191" s="17">
        <v>138.52392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400</v>
      </c>
      <c r="D192" s="13">
        <v>45</v>
      </c>
      <c r="E192" s="13" t="s">
        <v>411</v>
      </c>
      <c r="F192" s="13">
        <v>453</v>
      </c>
      <c r="G192" s="13" t="s">
        <v>412</v>
      </c>
      <c r="H192" s="13" t="s">
        <v>100</v>
      </c>
      <c r="I192" s="13"/>
      <c r="J192" s="13"/>
      <c r="K192" s="13" t="s">
        <v>26</v>
      </c>
      <c r="L192" s="14">
        <v>327.44488000000001</v>
      </c>
      <c r="M192" s="14">
        <v>327.44488000000001</v>
      </c>
      <c r="N192" s="14">
        <v>0</v>
      </c>
      <c r="O192" s="14">
        <v>327.44488000000001</v>
      </c>
      <c r="P192" s="14">
        <v>327.44488000000001</v>
      </c>
      <c r="Q192" s="14">
        <v>0</v>
      </c>
      <c r="R192" s="14">
        <v>138.52392</v>
      </c>
      <c r="S192" s="14">
        <v>138.52392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400</v>
      </c>
      <c r="D193" s="16">
        <v>45</v>
      </c>
      <c r="E193" s="16" t="s">
        <v>411</v>
      </c>
      <c r="F193" s="16">
        <v>453</v>
      </c>
      <c r="G193" s="16" t="s">
        <v>412</v>
      </c>
      <c r="H193" s="16" t="s">
        <v>101</v>
      </c>
      <c r="I193" s="16"/>
      <c r="J193" s="16"/>
      <c r="K193" s="16" t="s">
        <v>26</v>
      </c>
      <c r="L193" s="17">
        <v>1838.53657</v>
      </c>
      <c r="M193" s="17">
        <v>1838.53657</v>
      </c>
      <c r="N193" s="17">
        <v>0</v>
      </c>
      <c r="O193" s="17">
        <v>2623.76442</v>
      </c>
      <c r="P193" s="17">
        <v>2623.76442</v>
      </c>
      <c r="Q193" s="17">
        <v>0</v>
      </c>
      <c r="R193" s="17">
        <v>15852.64544</v>
      </c>
      <c r="S193" s="17">
        <v>15852.64544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400</v>
      </c>
      <c r="D194" s="13">
        <v>45</v>
      </c>
      <c r="E194" s="13" t="s">
        <v>411</v>
      </c>
      <c r="F194" s="13">
        <v>453</v>
      </c>
      <c r="G194" s="13" t="s">
        <v>412</v>
      </c>
      <c r="H194" s="13" t="s">
        <v>102</v>
      </c>
      <c r="I194" s="13"/>
      <c r="J194" s="13"/>
      <c r="K194" s="13" t="s">
        <v>26</v>
      </c>
      <c r="L194" s="14">
        <v>39950.209970000004</v>
      </c>
      <c r="M194" s="14">
        <v>39950.209970000004</v>
      </c>
      <c r="N194" s="14">
        <v>0</v>
      </c>
      <c r="O194" s="14">
        <v>43217.29967</v>
      </c>
      <c r="P194" s="14">
        <v>43217.29967</v>
      </c>
      <c r="Q194" s="14">
        <v>0</v>
      </c>
      <c r="R194" s="14">
        <v>457150.60564000002</v>
      </c>
      <c r="S194" s="14">
        <v>457150.60564000002</v>
      </c>
      <c r="T194" s="15">
        <v>0</v>
      </c>
    </row>
    <row r="195" spans="1:20" x14ac:dyDescent="0.2">
      <c r="A195" s="10">
        <f t="shared" si="3"/>
        <v>183</v>
      </c>
      <c r="B195" s="16">
        <v>4</v>
      </c>
      <c r="C195" s="16" t="s">
        <v>400</v>
      </c>
      <c r="D195" s="16">
        <v>45</v>
      </c>
      <c r="E195" s="16" t="s">
        <v>411</v>
      </c>
      <c r="F195" s="16">
        <v>453</v>
      </c>
      <c r="G195" s="16" t="s">
        <v>412</v>
      </c>
      <c r="H195" s="16" t="s">
        <v>103</v>
      </c>
      <c r="I195" s="16"/>
      <c r="J195" s="16"/>
      <c r="K195" s="16" t="s">
        <v>26</v>
      </c>
      <c r="L195" s="17">
        <v>192088458.93377</v>
      </c>
      <c r="M195" s="17">
        <v>124436384.67309</v>
      </c>
      <c r="N195" s="17">
        <v>67652074.260680005</v>
      </c>
      <c r="O195" s="17">
        <v>191934186.48326001</v>
      </c>
      <c r="P195" s="17">
        <v>123562577.87961</v>
      </c>
      <c r="Q195" s="17">
        <v>68371608.603650004</v>
      </c>
      <c r="R195" s="17">
        <v>32208685.966460001</v>
      </c>
      <c r="S195" s="17">
        <v>-252296365.90807</v>
      </c>
      <c r="T195" s="18">
        <v>284505051.87453002</v>
      </c>
    </row>
    <row r="196" spans="1:20" x14ac:dyDescent="0.2">
      <c r="A196" s="11">
        <f t="shared" si="3"/>
        <v>184</v>
      </c>
      <c r="B196" s="13">
        <v>1</v>
      </c>
      <c r="C196" s="13" t="s">
        <v>279</v>
      </c>
      <c r="D196" s="13">
        <v>16</v>
      </c>
      <c r="E196" s="13" t="s">
        <v>413</v>
      </c>
      <c r="F196" s="13">
        <v>160</v>
      </c>
      <c r="G196" s="13" t="s">
        <v>414</v>
      </c>
      <c r="H196" s="13" t="s">
        <v>26</v>
      </c>
      <c r="I196" s="13">
        <v>1600</v>
      </c>
      <c r="J196" s="13" t="s">
        <v>415</v>
      </c>
      <c r="K196" s="13" t="s">
        <v>35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2.0549300000000001</v>
      </c>
      <c r="S196" s="14">
        <v>2.0549300000000001</v>
      </c>
      <c r="T196" s="15">
        <v>0</v>
      </c>
    </row>
    <row r="197" spans="1:20" x14ac:dyDescent="0.2">
      <c r="A197" s="10">
        <f t="shared" si="3"/>
        <v>185</v>
      </c>
      <c r="B197" s="16">
        <v>1</v>
      </c>
      <c r="C197" s="16" t="s">
        <v>279</v>
      </c>
      <c r="D197" s="16">
        <v>16</v>
      </c>
      <c r="E197" s="16" t="s">
        <v>413</v>
      </c>
      <c r="F197" s="16">
        <v>160</v>
      </c>
      <c r="G197" s="16" t="s">
        <v>414</v>
      </c>
      <c r="H197" s="16" t="s">
        <v>26</v>
      </c>
      <c r="I197" s="16">
        <v>1602</v>
      </c>
      <c r="J197" s="16" t="s">
        <v>416</v>
      </c>
      <c r="K197" s="16" t="s">
        <v>35</v>
      </c>
      <c r="L197" s="17">
        <v>3.1480299999999999</v>
      </c>
      <c r="M197" s="17">
        <v>0</v>
      </c>
      <c r="N197" s="17">
        <v>3.1480299999999999</v>
      </c>
      <c r="O197" s="17">
        <v>3.2321</v>
      </c>
      <c r="P197" s="17">
        <v>0</v>
      </c>
      <c r="Q197" s="17">
        <v>3.2321</v>
      </c>
      <c r="R197" s="17">
        <v>126.37353</v>
      </c>
      <c r="S197" s="17">
        <v>0</v>
      </c>
      <c r="T197" s="18">
        <v>126.37353</v>
      </c>
    </row>
    <row r="198" spans="1:20" x14ac:dyDescent="0.2">
      <c r="A198" s="11">
        <f t="shared" si="3"/>
        <v>186</v>
      </c>
      <c r="B198" s="13">
        <v>1</v>
      </c>
      <c r="C198" s="13" t="s">
        <v>279</v>
      </c>
      <c r="D198" s="13">
        <v>16</v>
      </c>
      <c r="E198" s="13" t="s">
        <v>413</v>
      </c>
      <c r="F198" s="13">
        <v>160</v>
      </c>
      <c r="G198" s="13" t="s">
        <v>414</v>
      </c>
      <c r="H198" s="13" t="s">
        <v>104</v>
      </c>
      <c r="I198" s="13"/>
      <c r="J198" s="13"/>
      <c r="K198" s="13" t="s">
        <v>26</v>
      </c>
      <c r="L198" s="14">
        <v>3.1480299999999999</v>
      </c>
      <c r="M198" s="14">
        <v>0</v>
      </c>
      <c r="N198" s="14">
        <v>3.1480299999999999</v>
      </c>
      <c r="O198" s="14">
        <v>3.2321</v>
      </c>
      <c r="P198" s="14">
        <v>0</v>
      </c>
      <c r="Q198" s="14">
        <v>3.2321</v>
      </c>
      <c r="R198" s="14">
        <v>128.42846</v>
      </c>
      <c r="S198" s="14">
        <v>2.0549300000000001</v>
      </c>
      <c r="T198" s="15">
        <v>126.37353</v>
      </c>
    </row>
    <row r="199" spans="1:20" x14ac:dyDescent="0.2">
      <c r="A199" s="10">
        <f t="shared" si="3"/>
        <v>187</v>
      </c>
      <c r="B199" s="16">
        <v>1</v>
      </c>
      <c r="C199" s="16" t="s">
        <v>279</v>
      </c>
      <c r="D199" s="16">
        <v>16</v>
      </c>
      <c r="E199" s="16" t="s">
        <v>413</v>
      </c>
      <c r="F199" s="16">
        <v>162</v>
      </c>
      <c r="G199" s="16" t="s">
        <v>417</v>
      </c>
      <c r="H199" s="16" t="s">
        <v>26</v>
      </c>
      <c r="I199" s="16">
        <v>1621</v>
      </c>
      <c r="J199" s="16" t="s">
        <v>418</v>
      </c>
      <c r="K199" s="16" t="s">
        <v>35</v>
      </c>
      <c r="L199" s="17">
        <v>1380000</v>
      </c>
      <c r="M199" s="17">
        <v>1380000</v>
      </c>
      <c r="N199" s="17">
        <v>0</v>
      </c>
      <c r="O199" s="17">
        <v>1380000</v>
      </c>
      <c r="P199" s="17">
        <v>1380000</v>
      </c>
      <c r="Q199" s="17">
        <v>0</v>
      </c>
      <c r="R199" s="17">
        <v>0</v>
      </c>
      <c r="S199" s="17">
        <v>0</v>
      </c>
      <c r="T199" s="18">
        <v>0</v>
      </c>
    </row>
    <row r="200" spans="1:20" x14ac:dyDescent="0.2">
      <c r="A200" s="11">
        <f t="shared" si="3"/>
        <v>188</v>
      </c>
      <c r="B200" s="13">
        <v>1</v>
      </c>
      <c r="C200" s="13" t="s">
        <v>279</v>
      </c>
      <c r="D200" s="13">
        <v>16</v>
      </c>
      <c r="E200" s="13" t="s">
        <v>413</v>
      </c>
      <c r="F200" s="13">
        <v>162</v>
      </c>
      <c r="G200" s="13" t="s">
        <v>417</v>
      </c>
      <c r="H200" s="13" t="s">
        <v>26</v>
      </c>
      <c r="I200" s="13">
        <v>1628</v>
      </c>
      <c r="J200" s="13" t="s">
        <v>419</v>
      </c>
      <c r="K200" s="13" t="s">
        <v>35</v>
      </c>
      <c r="L200" s="14">
        <v>1020.89726</v>
      </c>
      <c r="M200" s="14">
        <v>1020.89726</v>
      </c>
      <c r="N200" s="14">
        <v>0</v>
      </c>
      <c r="O200" s="14">
        <v>1020.89726</v>
      </c>
      <c r="P200" s="14">
        <v>1020.89726</v>
      </c>
      <c r="Q200" s="14">
        <v>0</v>
      </c>
      <c r="R200" s="14">
        <v>0</v>
      </c>
      <c r="S200" s="14">
        <v>0</v>
      </c>
      <c r="T200" s="15">
        <v>0</v>
      </c>
    </row>
    <row r="201" spans="1:20" x14ac:dyDescent="0.2">
      <c r="A201" s="10">
        <f t="shared" si="3"/>
        <v>189</v>
      </c>
      <c r="B201" s="16">
        <v>1</v>
      </c>
      <c r="C201" s="16" t="s">
        <v>279</v>
      </c>
      <c r="D201" s="16">
        <v>16</v>
      </c>
      <c r="E201" s="16" t="s">
        <v>413</v>
      </c>
      <c r="F201" s="16">
        <v>162</v>
      </c>
      <c r="G201" s="16" t="s">
        <v>417</v>
      </c>
      <c r="H201" s="16" t="s">
        <v>105</v>
      </c>
      <c r="I201" s="16"/>
      <c r="J201" s="16"/>
      <c r="K201" s="16" t="s">
        <v>26</v>
      </c>
      <c r="L201" s="17">
        <v>1381020.89726</v>
      </c>
      <c r="M201" s="17">
        <v>1381020.89726</v>
      </c>
      <c r="N201" s="17">
        <v>0</v>
      </c>
      <c r="O201" s="17">
        <v>1381020.89726</v>
      </c>
      <c r="P201" s="17">
        <v>1381020.89726</v>
      </c>
      <c r="Q201" s="17">
        <v>0</v>
      </c>
      <c r="R201" s="17">
        <v>0</v>
      </c>
      <c r="S201" s="17">
        <v>0</v>
      </c>
      <c r="T201" s="18">
        <v>0</v>
      </c>
    </row>
    <row r="202" spans="1:20" x14ac:dyDescent="0.2">
      <c r="A202" s="11">
        <f t="shared" si="3"/>
        <v>190</v>
      </c>
      <c r="B202" s="13">
        <v>1</v>
      </c>
      <c r="C202" s="13" t="s">
        <v>279</v>
      </c>
      <c r="D202" s="13">
        <v>16</v>
      </c>
      <c r="E202" s="13" t="s">
        <v>413</v>
      </c>
      <c r="F202" s="13">
        <v>162</v>
      </c>
      <c r="G202" s="13" t="s">
        <v>417</v>
      </c>
      <c r="H202" s="13" t="s">
        <v>106</v>
      </c>
      <c r="I202" s="13"/>
      <c r="J202" s="13"/>
      <c r="K202" s="13" t="s">
        <v>26</v>
      </c>
      <c r="L202" s="14">
        <v>1381024.04529</v>
      </c>
      <c r="M202" s="14">
        <v>1381020.89726</v>
      </c>
      <c r="N202" s="14">
        <v>3.1480299999999999</v>
      </c>
      <c r="O202" s="14">
        <v>1381024.1293599999</v>
      </c>
      <c r="P202" s="14">
        <v>1381020.89726</v>
      </c>
      <c r="Q202" s="14">
        <v>3.2321</v>
      </c>
      <c r="R202" s="14">
        <v>128.42846</v>
      </c>
      <c r="S202" s="14">
        <v>2.0549300000000001</v>
      </c>
      <c r="T202" s="15">
        <v>126.37353</v>
      </c>
    </row>
    <row r="203" spans="1:20" x14ac:dyDescent="0.2">
      <c r="A203" s="10">
        <f t="shared" si="3"/>
        <v>191</v>
      </c>
      <c r="B203" s="16">
        <v>1</v>
      </c>
      <c r="C203" s="16" t="s">
        <v>279</v>
      </c>
      <c r="D203" s="16">
        <v>19</v>
      </c>
      <c r="E203" s="16" t="s">
        <v>107</v>
      </c>
      <c r="F203" s="16">
        <v>191</v>
      </c>
      <c r="G203" s="16" t="s">
        <v>107</v>
      </c>
      <c r="H203" s="16" t="s">
        <v>26</v>
      </c>
      <c r="I203" s="16">
        <v>1911</v>
      </c>
      <c r="J203" s="16" t="s">
        <v>420</v>
      </c>
      <c r="K203" s="16" t="s">
        <v>35</v>
      </c>
      <c r="L203" s="17">
        <v>512329.94371999998</v>
      </c>
      <c r="M203" s="17">
        <v>458889.79599999997</v>
      </c>
      <c r="N203" s="17">
        <v>53440.147720000001</v>
      </c>
      <c r="O203" s="17">
        <v>512329.94371999998</v>
      </c>
      <c r="P203" s="17">
        <v>458889.79599999997</v>
      </c>
      <c r="Q203" s="17">
        <v>53440.147720000001</v>
      </c>
      <c r="R203" s="17">
        <v>0</v>
      </c>
      <c r="S203" s="17">
        <v>0</v>
      </c>
      <c r="T203" s="18">
        <v>0</v>
      </c>
    </row>
    <row r="204" spans="1:20" x14ac:dyDescent="0.2">
      <c r="A204" s="11">
        <f t="shared" si="3"/>
        <v>192</v>
      </c>
      <c r="B204" s="13">
        <v>1</v>
      </c>
      <c r="C204" s="13" t="s">
        <v>279</v>
      </c>
      <c r="D204" s="13">
        <v>19</v>
      </c>
      <c r="E204" s="13" t="s">
        <v>107</v>
      </c>
      <c r="F204" s="13">
        <v>191</v>
      </c>
      <c r="G204" s="13" t="s">
        <v>107</v>
      </c>
      <c r="H204" s="13" t="s">
        <v>26</v>
      </c>
      <c r="I204" s="13">
        <v>1919</v>
      </c>
      <c r="J204" s="13" t="s">
        <v>421</v>
      </c>
      <c r="K204" s="13" t="s">
        <v>35</v>
      </c>
      <c r="L204" s="14">
        <v>41209575.0339</v>
      </c>
      <c r="M204" s="14">
        <v>15970177.75485</v>
      </c>
      <c r="N204" s="14">
        <v>25239397.27905</v>
      </c>
      <c r="O204" s="14">
        <v>41280579.974210002</v>
      </c>
      <c r="P204" s="14">
        <v>15970177.75485</v>
      </c>
      <c r="Q204" s="14">
        <v>25310402.219360001</v>
      </c>
      <c r="R204" s="14">
        <v>451130.75</v>
      </c>
      <c r="S204" s="14">
        <v>0</v>
      </c>
      <c r="T204" s="15">
        <v>451130.75</v>
      </c>
    </row>
    <row r="205" spans="1:20" x14ac:dyDescent="0.2">
      <c r="A205" s="10">
        <f t="shared" si="3"/>
        <v>193</v>
      </c>
      <c r="B205" s="16">
        <v>1</v>
      </c>
      <c r="C205" s="16" t="s">
        <v>279</v>
      </c>
      <c r="D205" s="16">
        <v>19</v>
      </c>
      <c r="E205" s="16" t="s">
        <v>107</v>
      </c>
      <c r="F205" s="16">
        <v>191</v>
      </c>
      <c r="G205" s="16" t="s">
        <v>107</v>
      </c>
      <c r="H205" s="16" t="s">
        <v>108</v>
      </c>
      <c r="I205" s="16"/>
      <c r="J205" s="16"/>
      <c r="K205" s="16" t="s">
        <v>26</v>
      </c>
      <c r="L205" s="17">
        <v>41721904.977619998</v>
      </c>
      <c r="M205" s="17">
        <v>16429067.55085</v>
      </c>
      <c r="N205" s="17">
        <v>25292837.426770002</v>
      </c>
      <c r="O205" s="17">
        <v>41792909.91793</v>
      </c>
      <c r="P205" s="17">
        <v>16429067.55085</v>
      </c>
      <c r="Q205" s="17">
        <v>25363842.367079999</v>
      </c>
      <c r="R205" s="17">
        <v>451130.75</v>
      </c>
      <c r="S205" s="17">
        <v>0</v>
      </c>
      <c r="T205" s="18">
        <v>451130.75</v>
      </c>
    </row>
    <row r="206" spans="1:20" x14ac:dyDescent="0.2">
      <c r="A206" s="11">
        <f t="shared" si="3"/>
        <v>194</v>
      </c>
      <c r="B206" s="13">
        <v>1</v>
      </c>
      <c r="C206" s="13" t="s">
        <v>279</v>
      </c>
      <c r="D206" s="13">
        <v>19</v>
      </c>
      <c r="E206" s="13" t="s">
        <v>107</v>
      </c>
      <c r="F206" s="13">
        <v>191</v>
      </c>
      <c r="G206" s="13" t="s">
        <v>107</v>
      </c>
      <c r="H206" s="13" t="s">
        <v>109</v>
      </c>
      <c r="I206" s="13"/>
      <c r="J206" s="13"/>
      <c r="K206" s="13" t="s">
        <v>26</v>
      </c>
      <c r="L206" s="14">
        <v>41721904.977619998</v>
      </c>
      <c r="M206" s="14">
        <v>16429067.55085</v>
      </c>
      <c r="N206" s="14">
        <v>25292837.426770002</v>
      </c>
      <c r="O206" s="14">
        <v>41792909.91793</v>
      </c>
      <c r="P206" s="14">
        <v>16429067.55085</v>
      </c>
      <c r="Q206" s="14">
        <v>25363842.367079999</v>
      </c>
      <c r="R206" s="14">
        <v>451130.75</v>
      </c>
      <c r="S206" s="14">
        <v>0</v>
      </c>
      <c r="T206" s="15">
        <v>451130.75</v>
      </c>
    </row>
    <row r="207" spans="1:20" x14ac:dyDescent="0.2">
      <c r="A207" s="10">
        <f t="shared" si="3"/>
        <v>195</v>
      </c>
      <c r="B207" s="16">
        <v>1</v>
      </c>
      <c r="C207" s="16" t="s">
        <v>279</v>
      </c>
      <c r="D207" s="16">
        <v>19</v>
      </c>
      <c r="E207" s="16" t="s">
        <v>107</v>
      </c>
      <c r="F207" s="16">
        <v>191</v>
      </c>
      <c r="G207" s="16" t="s">
        <v>107</v>
      </c>
      <c r="H207" s="16" t="s">
        <v>47</v>
      </c>
      <c r="I207" s="16"/>
      <c r="J207" s="16"/>
      <c r="K207" s="16" t="s">
        <v>26</v>
      </c>
      <c r="L207" s="17">
        <v>43102929.022909999</v>
      </c>
      <c r="M207" s="17">
        <v>17810088.448109999</v>
      </c>
      <c r="N207" s="17">
        <v>25292840.5748</v>
      </c>
      <c r="O207" s="17">
        <v>43173934.047289997</v>
      </c>
      <c r="P207" s="17">
        <v>17810088.448109999</v>
      </c>
      <c r="Q207" s="17">
        <v>25363845.599180002</v>
      </c>
      <c r="R207" s="17">
        <v>451259.17846000002</v>
      </c>
      <c r="S207" s="17">
        <v>2.0549300000000001</v>
      </c>
      <c r="T207" s="18">
        <v>451257.12352999998</v>
      </c>
    </row>
    <row r="208" spans="1:20" x14ac:dyDescent="0.2">
      <c r="A208" s="11">
        <f t="shared" si="3"/>
        <v>196</v>
      </c>
      <c r="B208" s="13">
        <v>2</v>
      </c>
      <c r="C208" s="13" t="s">
        <v>314</v>
      </c>
      <c r="D208" s="13">
        <v>25</v>
      </c>
      <c r="E208" s="13" t="s">
        <v>628</v>
      </c>
      <c r="F208" s="13">
        <v>256</v>
      </c>
      <c r="G208" s="13" t="s">
        <v>629</v>
      </c>
      <c r="H208" s="13" t="s">
        <v>26</v>
      </c>
      <c r="I208" s="13">
        <v>2560</v>
      </c>
      <c r="J208" s="13" t="s">
        <v>630</v>
      </c>
      <c r="K208" s="13" t="s">
        <v>35</v>
      </c>
      <c r="L208" s="14">
        <v>371.30633999999998</v>
      </c>
      <c r="M208" s="14">
        <v>371.30633999999998</v>
      </c>
      <c r="N208" s="14">
        <v>0</v>
      </c>
      <c r="O208" s="14">
        <v>371.30633999999998</v>
      </c>
      <c r="P208" s="14">
        <v>371.30633999999998</v>
      </c>
      <c r="Q208" s="14">
        <v>0</v>
      </c>
      <c r="R208" s="14">
        <v>0</v>
      </c>
      <c r="S208" s="14">
        <v>0</v>
      </c>
      <c r="T208" s="15">
        <v>0</v>
      </c>
    </row>
    <row r="209" spans="1:20" x14ac:dyDescent="0.2">
      <c r="A209" s="10">
        <f t="shared" si="3"/>
        <v>197</v>
      </c>
      <c r="B209" s="16">
        <v>2</v>
      </c>
      <c r="C209" s="16" t="s">
        <v>314</v>
      </c>
      <c r="D209" s="16">
        <v>25</v>
      </c>
      <c r="E209" s="16" t="s">
        <v>628</v>
      </c>
      <c r="F209" s="16">
        <v>256</v>
      </c>
      <c r="G209" s="16" t="s">
        <v>629</v>
      </c>
      <c r="H209" s="16" t="s">
        <v>631</v>
      </c>
      <c r="I209" s="16"/>
      <c r="J209" s="16"/>
      <c r="K209" s="16" t="s">
        <v>26</v>
      </c>
      <c r="L209" s="17">
        <v>371.30633999999998</v>
      </c>
      <c r="M209" s="17">
        <v>371.30633999999998</v>
      </c>
      <c r="N209" s="17">
        <v>0</v>
      </c>
      <c r="O209" s="17">
        <v>371.30633999999998</v>
      </c>
      <c r="P209" s="17">
        <v>371.30633999999998</v>
      </c>
      <c r="Q209" s="17">
        <v>0</v>
      </c>
      <c r="R209" s="17">
        <v>0</v>
      </c>
      <c r="S209" s="17">
        <v>0</v>
      </c>
      <c r="T209" s="18">
        <v>0</v>
      </c>
    </row>
    <row r="210" spans="1:20" x14ac:dyDescent="0.2">
      <c r="A210" s="11">
        <f t="shared" si="3"/>
        <v>198</v>
      </c>
      <c r="B210" s="13">
        <v>2</v>
      </c>
      <c r="C210" s="13" t="s">
        <v>314</v>
      </c>
      <c r="D210" s="13">
        <v>25</v>
      </c>
      <c r="E210" s="13" t="s">
        <v>628</v>
      </c>
      <c r="F210" s="13">
        <v>256</v>
      </c>
      <c r="G210" s="13" t="s">
        <v>629</v>
      </c>
      <c r="H210" s="13" t="s">
        <v>632</v>
      </c>
      <c r="I210" s="13"/>
      <c r="J210" s="13"/>
      <c r="K210" s="13" t="s">
        <v>26</v>
      </c>
      <c r="L210" s="14">
        <v>371.30633999999998</v>
      </c>
      <c r="M210" s="14">
        <v>371.30633999999998</v>
      </c>
      <c r="N210" s="14">
        <v>0</v>
      </c>
      <c r="O210" s="14">
        <v>371.30633999999998</v>
      </c>
      <c r="P210" s="14">
        <v>371.30633999999998</v>
      </c>
      <c r="Q210" s="14">
        <v>0</v>
      </c>
      <c r="R210" s="14">
        <v>0</v>
      </c>
      <c r="S210" s="14">
        <v>0</v>
      </c>
      <c r="T210" s="15">
        <v>0</v>
      </c>
    </row>
    <row r="211" spans="1:20" x14ac:dyDescent="0.2">
      <c r="A211" s="10">
        <f t="shared" si="3"/>
        <v>199</v>
      </c>
      <c r="B211" s="16">
        <v>2</v>
      </c>
      <c r="C211" s="16" t="s">
        <v>314</v>
      </c>
      <c r="D211" s="16">
        <v>26</v>
      </c>
      <c r="E211" s="16" t="s">
        <v>340</v>
      </c>
      <c r="F211" s="16">
        <v>260</v>
      </c>
      <c r="G211" s="16" t="s">
        <v>341</v>
      </c>
      <c r="H211" s="16" t="s">
        <v>26</v>
      </c>
      <c r="I211" s="16">
        <v>2600</v>
      </c>
      <c r="J211" s="16" t="s">
        <v>341</v>
      </c>
      <c r="K211" s="16" t="s">
        <v>35</v>
      </c>
      <c r="L211" s="17">
        <v>107194116.31268001</v>
      </c>
      <c r="M211" s="17">
        <v>91351588.473299995</v>
      </c>
      <c r="N211" s="17">
        <v>15842527.83938</v>
      </c>
      <c r="O211" s="17">
        <v>106700552.486</v>
      </c>
      <c r="P211" s="17">
        <v>90981820.430319995</v>
      </c>
      <c r="Q211" s="17">
        <v>15718732.055679999</v>
      </c>
      <c r="R211" s="17">
        <v>11883522.141030001</v>
      </c>
      <c r="S211" s="17">
        <v>8301457.2785200002</v>
      </c>
      <c r="T211" s="18">
        <v>3582064.8625099999</v>
      </c>
    </row>
    <row r="212" spans="1:20" x14ac:dyDescent="0.2">
      <c r="A212" s="11">
        <f t="shared" si="3"/>
        <v>200</v>
      </c>
      <c r="B212" s="13">
        <v>2</v>
      </c>
      <c r="C212" s="13" t="s">
        <v>314</v>
      </c>
      <c r="D212" s="13">
        <v>26</v>
      </c>
      <c r="E212" s="13" t="s">
        <v>340</v>
      </c>
      <c r="F212" s="13">
        <v>260</v>
      </c>
      <c r="G212" s="13" t="s">
        <v>341</v>
      </c>
      <c r="H212" s="13" t="s">
        <v>26</v>
      </c>
      <c r="I212" s="13">
        <v>2602</v>
      </c>
      <c r="J212" s="13" t="s">
        <v>422</v>
      </c>
      <c r="K212" s="13" t="s">
        <v>35</v>
      </c>
      <c r="L212" s="14">
        <v>16556.678449999999</v>
      </c>
      <c r="M212" s="14">
        <v>11268.682339999999</v>
      </c>
      <c r="N212" s="14">
        <v>5287.99611</v>
      </c>
      <c r="O212" s="14">
        <v>33145.167090000003</v>
      </c>
      <c r="P212" s="14">
        <v>26596.037929999999</v>
      </c>
      <c r="Q212" s="14">
        <v>6549.1291600000004</v>
      </c>
      <c r="R212" s="14">
        <v>172615.69514</v>
      </c>
      <c r="S212" s="14">
        <v>73052.391310000006</v>
      </c>
      <c r="T212" s="15">
        <v>99563.303830000004</v>
      </c>
    </row>
    <row r="213" spans="1:20" x14ac:dyDescent="0.2">
      <c r="A213" s="10">
        <f t="shared" si="3"/>
        <v>201</v>
      </c>
      <c r="B213" s="16">
        <v>2</v>
      </c>
      <c r="C213" s="16" t="s">
        <v>314</v>
      </c>
      <c r="D213" s="16">
        <v>26</v>
      </c>
      <c r="E213" s="16" t="s">
        <v>340</v>
      </c>
      <c r="F213" s="16">
        <v>260</v>
      </c>
      <c r="G213" s="16" t="s">
        <v>341</v>
      </c>
      <c r="H213" s="16" t="s">
        <v>26</v>
      </c>
      <c r="I213" s="16">
        <v>2603</v>
      </c>
      <c r="J213" s="16" t="s">
        <v>423</v>
      </c>
      <c r="K213" s="16" t="s">
        <v>35</v>
      </c>
      <c r="L213" s="17">
        <v>8249593.9063900001</v>
      </c>
      <c r="M213" s="17">
        <v>61718.790710000001</v>
      </c>
      <c r="N213" s="17">
        <v>8187875.1156799998</v>
      </c>
      <c r="O213" s="17">
        <v>8140804.7161800005</v>
      </c>
      <c r="P213" s="17">
        <v>61718.790710000001</v>
      </c>
      <c r="Q213" s="17">
        <v>8079085.9254700001</v>
      </c>
      <c r="R213" s="17">
        <v>314715.39197</v>
      </c>
      <c r="S213" s="17">
        <v>0</v>
      </c>
      <c r="T213" s="18">
        <v>314715.39197</v>
      </c>
    </row>
    <row r="214" spans="1:20" x14ac:dyDescent="0.2">
      <c r="A214" s="11">
        <f t="shared" si="3"/>
        <v>202</v>
      </c>
      <c r="B214" s="13">
        <v>2</v>
      </c>
      <c r="C214" s="13" t="s">
        <v>314</v>
      </c>
      <c r="D214" s="13">
        <v>26</v>
      </c>
      <c r="E214" s="13" t="s">
        <v>340</v>
      </c>
      <c r="F214" s="13">
        <v>260</v>
      </c>
      <c r="G214" s="13" t="s">
        <v>341</v>
      </c>
      <c r="H214" s="13" t="s">
        <v>26</v>
      </c>
      <c r="I214" s="13">
        <v>2604</v>
      </c>
      <c r="J214" s="13" t="s">
        <v>424</v>
      </c>
      <c r="K214" s="13" t="s">
        <v>35</v>
      </c>
      <c r="L214" s="14">
        <v>14799.71759</v>
      </c>
      <c r="M214" s="14">
        <v>14799.71759</v>
      </c>
      <c r="N214" s="14">
        <v>0</v>
      </c>
      <c r="O214" s="14">
        <v>14980.78219</v>
      </c>
      <c r="P214" s="14">
        <v>14980.78219</v>
      </c>
      <c r="Q214" s="14">
        <v>0</v>
      </c>
      <c r="R214" s="14">
        <v>2658.3367899999998</v>
      </c>
      <c r="S214" s="14">
        <v>2658.3367899999998</v>
      </c>
      <c r="T214" s="15">
        <v>0</v>
      </c>
    </row>
    <row r="215" spans="1:20" x14ac:dyDescent="0.2">
      <c r="A215" s="10">
        <f t="shared" si="3"/>
        <v>203</v>
      </c>
      <c r="B215" s="16">
        <v>2</v>
      </c>
      <c r="C215" s="16" t="s">
        <v>314</v>
      </c>
      <c r="D215" s="16">
        <v>26</v>
      </c>
      <c r="E215" s="16" t="s">
        <v>340</v>
      </c>
      <c r="F215" s="16">
        <v>260</v>
      </c>
      <c r="G215" s="16" t="s">
        <v>341</v>
      </c>
      <c r="H215" s="16" t="s">
        <v>26</v>
      </c>
      <c r="I215" s="16">
        <v>2605</v>
      </c>
      <c r="J215" s="16" t="s">
        <v>342</v>
      </c>
      <c r="K215" s="16" t="s">
        <v>35</v>
      </c>
      <c r="L215" s="17">
        <v>328268.15081000002</v>
      </c>
      <c r="M215" s="17">
        <v>327441.82504999998</v>
      </c>
      <c r="N215" s="17">
        <v>826.32575999999995</v>
      </c>
      <c r="O215" s="17">
        <v>342370.92258000001</v>
      </c>
      <c r="P215" s="17">
        <v>341452.43487</v>
      </c>
      <c r="Q215" s="17">
        <v>918.48770999999999</v>
      </c>
      <c r="R215" s="17">
        <v>111402.94729</v>
      </c>
      <c r="S215" s="17">
        <v>108665.50267</v>
      </c>
      <c r="T215" s="18">
        <v>2737.4446200000002</v>
      </c>
    </row>
    <row r="216" spans="1:20" x14ac:dyDescent="0.2">
      <c r="A216" s="11">
        <f t="shared" si="3"/>
        <v>204</v>
      </c>
      <c r="B216" s="13">
        <v>2</v>
      </c>
      <c r="C216" s="13" t="s">
        <v>314</v>
      </c>
      <c r="D216" s="13">
        <v>26</v>
      </c>
      <c r="E216" s="13" t="s">
        <v>340</v>
      </c>
      <c r="F216" s="13">
        <v>260</v>
      </c>
      <c r="G216" s="13" t="s">
        <v>341</v>
      </c>
      <c r="H216" s="13" t="s">
        <v>26</v>
      </c>
      <c r="I216" s="13">
        <v>2608</v>
      </c>
      <c r="J216" s="13" t="s">
        <v>425</v>
      </c>
      <c r="K216" s="13" t="s">
        <v>35</v>
      </c>
      <c r="L216" s="14">
        <v>46067.647960000002</v>
      </c>
      <c r="M216" s="14">
        <v>45900.637999999999</v>
      </c>
      <c r="N216" s="14">
        <v>167.00996000000001</v>
      </c>
      <c r="O216" s="14">
        <v>45582.54391</v>
      </c>
      <c r="P216" s="14">
        <v>45434.624040000002</v>
      </c>
      <c r="Q216" s="14">
        <v>147.91987</v>
      </c>
      <c r="R216" s="14">
        <v>1662.54602</v>
      </c>
      <c r="S216" s="14">
        <v>1622.67687</v>
      </c>
      <c r="T216" s="15">
        <v>39.869149999999998</v>
      </c>
    </row>
    <row r="217" spans="1:20" x14ac:dyDescent="0.2">
      <c r="A217" s="10">
        <f t="shared" si="3"/>
        <v>205</v>
      </c>
      <c r="B217" s="16">
        <v>2</v>
      </c>
      <c r="C217" s="16" t="s">
        <v>314</v>
      </c>
      <c r="D217" s="16">
        <v>26</v>
      </c>
      <c r="E217" s="16" t="s">
        <v>340</v>
      </c>
      <c r="F217" s="16">
        <v>261</v>
      </c>
      <c r="G217" s="16" t="s">
        <v>426</v>
      </c>
      <c r="H217" s="16" t="s">
        <v>26</v>
      </c>
      <c r="I217" s="16">
        <v>2610</v>
      </c>
      <c r="J217" s="16" t="s">
        <v>427</v>
      </c>
      <c r="K217" s="16" t="s">
        <v>35</v>
      </c>
      <c r="L217" s="17">
        <v>1194330.0248400001</v>
      </c>
      <c r="M217" s="17">
        <v>1147867.95401</v>
      </c>
      <c r="N217" s="17">
        <v>46462.070829999997</v>
      </c>
      <c r="O217" s="17">
        <v>1614555.07926</v>
      </c>
      <c r="P217" s="17">
        <v>1613572.29107</v>
      </c>
      <c r="Q217" s="17">
        <v>982.78818999999999</v>
      </c>
      <c r="R217" s="17">
        <v>1301204.28694</v>
      </c>
      <c r="S217" s="17">
        <v>1282481.4593499999</v>
      </c>
      <c r="T217" s="18">
        <v>18722.827590000001</v>
      </c>
    </row>
    <row r="218" spans="1:20" x14ac:dyDescent="0.2">
      <c r="A218" s="11">
        <f t="shared" si="3"/>
        <v>206</v>
      </c>
      <c r="B218" s="13">
        <v>2</v>
      </c>
      <c r="C218" s="13" t="s">
        <v>314</v>
      </c>
      <c r="D218" s="13">
        <v>26</v>
      </c>
      <c r="E218" s="13" t="s">
        <v>340</v>
      </c>
      <c r="F218" s="13">
        <v>261</v>
      </c>
      <c r="G218" s="13" t="s">
        <v>426</v>
      </c>
      <c r="H218" s="13" t="s">
        <v>26</v>
      </c>
      <c r="I218" s="13">
        <v>2616</v>
      </c>
      <c r="J218" s="13" t="s">
        <v>428</v>
      </c>
      <c r="K218" s="13" t="s">
        <v>27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-61.336329999999997</v>
      </c>
      <c r="S218" s="14">
        <v>-61.327840000000002</v>
      </c>
      <c r="T218" s="15">
        <v>-8.4899999999999993E-3</v>
      </c>
    </row>
    <row r="219" spans="1:20" x14ac:dyDescent="0.2">
      <c r="A219" s="10">
        <f t="shared" si="3"/>
        <v>207</v>
      </c>
      <c r="B219" s="16">
        <v>2</v>
      </c>
      <c r="C219" s="16" t="s">
        <v>314</v>
      </c>
      <c r="D219" s="16">
        <v>26</v>
      </c>
      <c r="E219" s="16" t="s">
        <v>340</v>
      </c>
      <c r="F219" s="16">
        <v>261</v>
      </c>
      <c r="G219" s="16" t="s">
        <v>426</v>
      </c>
      <c r="H219" s="16" t="s">
        <v>26</v>
      </c>
      <c r="I219" s="16">
        <v>2616</v>
      </c>
      <c r="J219" s="16" t="s">
        <v>428</v>
      </c>
      <c r="K219" s="16" t="s">
        <v>35</v>
      </c>
      <c r="L219" s="17">
        <v>329.24025</v>
      </c>
      <c r="M219" s="17">
        <v>328.70861000000002</v>
      </c>
      <c r="N219" s="17">
        <v>0.53164</v>
      </c>
      <c r="O219" s="17">
        <v>504.08949999999999</v>
      </c>
      <c r="P219" s="17">
        <v>503.51920999999999</v>
      </c>
      <c r="Q219" s="17">
        <v>0.57028999999999996</v>
      </c>
      <c r="R219" s="17">
        <v>253.64372</v>
      </c>
      <c r="S219" s="17">
        <v>253.60842</v>
      </c>
      <c r="T219" s="18">
        <v>3.5299999999999998E-2</v>
      </c>
    </row>
    <row r="220" spans="1:20" x14ac:dyDescent="0.2">
      <c r="A220" s="11">
        <f t="shared" si="3"/>
        <v>208</v>
      </c>
      <c r="B220" s="13">
        <v>2</v>
      </c>
      <c r="C220" s="13" t="s">
        <v>314</v>
      </c>
      <c r="D220" s="13">
        <v>26</v>
      </c>
      <c r="E220" s="13" t="s">
        <v>340</v>
      </c>
      <c r="F220" s="13">
        <v>261</v>
      </c>
      <c r="G220" s="13" t="s">
        <v>426</v>
      </c>
      <c r="H220" s="13" t="s">
        <v>26</v>
      </c>
      <c r="I220" s="13">
        <v>2618</v>
      </c>
      <c r="J220" s="13" t="s">
        <v>429</v>
      </c>
      <c r="K220" s="13" t="s">
        <v>35</v>
      </c>
      <c r="L220" s="14">
        <v>8317.3346899999997</v>
      </c>
      <c r="M220" s="14">
        <v>8301.4570899999999</v>
      </c>
      <c r="N220" s="14">
        <v>15.877599999999999</v>
      </c>
      <c r="O220" s="14">
        <v>9284.8214599999992</v>
      </c>
      <c r="P220" s="14">
        <v>9278.1393399999997</v>
      </c>
      <c r="Q220" s="14">
        <v>6.6821200000000003</v>
      </c>
      <c r="R220" s="14">
        <v>10856.327569999999</v>
      </c>
      <c r="S220" s="14">
        <v>10828.17548</v>
      </c>
      <c r="T220" s="15">
        <v>28.152090000000001</v>
      </c>
    </row>
    <row r="221" spans="1:20" x14ac:dyDescent="0.2">
      <c r="A221" s="10">
        <f t="shared" si="3"/>
        <v>209</v>
      </c>
      <c r="B221" s="16">
        <v>2</v>
      </c>
      <c r="C221" s="16" t="s">
        <v>314</v>
      </c>
      <c r="D221" s="16">
        <v>26</v>
      </c>
      <c r="E221" s="16" t="s">
        <v>340</v>
      </c>
      <c r="F221" s="16">
        <v>261</v>
      </c>
      <c r="G221" s="16" t="s">
        <v>426</v>
      </c>
      <c r="H221" s="16" t="s">
        <v>110</v>
      </c>
      <c r="I221" s="16"/>
      <c r="J221" s="16"/>
      <c r="K221" s="16" t="s">
        <v>26</v>
      </c>
      <c r="L221" s="17">
        <v>1202976.59978</v>
      </c>
      <c r="M221" s="17">
        <v>1156498.11971</v>
      </c>
      <c r="N221" s="17">
        <v>46478.480069999998</v>
      </c>
      <c r="O221" s="17">
        <v>1624343.99022</v>
      </c>
      <c r="P221" s="17">
        <v>1623353.9496200001</v>
      </c>
      <c r="Q221" s="17">
        <v>990.04060000000004</v>
      </c>
      <c r="R221" s="17">
        <v>1312252.9219</v>
      </c>
      <c r="S221" s="17">
        <v>1293501.9154099999</v>
      </c>
      <c r="T221" s="18">
        <v>18751.00649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314</v>
      </c>
      <c r="D222" s="13">
        <v>26</v>
      </c>
      <c r="E222" s="13" t="s">
        <v>340</v>
      </c>
      <c r="F222" s="13">
        <v>262</v>
      </c>
      <c r="G222" s="13" t="s">
        <v>345</v>
      </c>
      <c r="H222" s="13" t="s">
        <v>26</v>
      </c>
      <c r="I222" s="13">
        <v>2620</v>
      </c>
      <c r="J222" s="13" t="s">
        <v>345</v>
      </c>
      <c r="K222" s="13" t="s">
        <v>35</v>
      </c>
      <c r="L222" s="14">
        <v>3942509.6020599999</v>
      </c>
      <c r="M222" s="14">
        <v>2848690.9580199998</v>
      </c>
      <c r="N222" s="14">
        <v>1093818.6440399999</v>
      </c>
      <c r="O222" s="14">
        <v>3906748.2932699998</v>
      </c>
      <c r="P222" s="14">
        <v>2833572.7087099999</v>
      </c>
      <c r="Q222" s="14">
        <v>1073175.5845600001</v>
      </c>
      <c r="R222" s="14">
        <v>6208931.6112099998</v>
      </c>
      <c r="S222" s="14">
        <v>1618044.2452400001</v>
      </c>
      <c r="T222" s="15">
        <v>4590887.3659699997</v>
      </c>
    </row>
    <row r="223" spans="1:20" x14ac:dyDescent="0.2">
      <c r="A223" s="10">
        <f t="shared" si="4"/>
        <v>211</v>
      </c>
      <c r="B223" s="16">
        <v>2</v>
      </c>
      <c r="C223" s="16" t="s">
        <v>314</v>
      </c>
      <c r="D223" s="16">
        <v>26</v>
      </c>
      <c r="E223" s="16" t="s">
        <v>340</v>
      </c>
      <c r="F223" s="16">
        <v>262</v>
      </c>
      <c r="G223" s="16" t="s">
        <v>345</v>
      </c>
      <c r="H223" s="16" t="s">
        <v>26</v>
      </c>
      <c r="I223" s="16">
        <v>2622</v>
      </c>
      <c r="J223" s="16" t="s">
        <v>430</v>
      </c>
      <c r="K223" s="16" t="s">
        <v>35</v>
      </c>
      <c r="L223" s="17">
        <v>2336.62473</v>
      </c>
      <c r="M223" s="17">
        <v>2320.1995700000002</v>
      </c>
      <c r="N223" s="17">
        <v>16.425160000000002</v>
      </c>
      <c r="O223" s="17">
        <v>2488.0671600000001</v>
      </c>
      <c r="P223" s="17">
        <v>2471.2033799999999</v>
      </c>
      <c r="Q223" s="17">
        <v>16.863779999999998</v>
      </c>
      <c r="R223" s="17">
        <v>17377.044089999999</v>
      </c>
      <c r="S223" s="17">
        <v>16717.68044</v>
      </c>
      <c r="T223" s="18">
        <v>659.36365000000001</v>
      </c>
    </row>
    <row r="224" spans="1:20" x14ac:dyDescent="0.2">
      <c r="A224" s="11">
        <f t="shared" si="4"/>
        <v>212</v>
      </c>
      <c r="B224" s="13">
        <v>2</v>
      </c>
      <c r="C224" s="13" t="s">
        <v>314</v>
      </c>
      <c r="D224" s="13">
        <v>26</v>
      </c>
      <c r="E224" s="13" t="s">
        <v>340</v>
      </c>
      <c r="F224" s="13">
        <v>262</v>
      </c>
      <c r="G224" s="13" t="s">
        <v>345</v>
      </c>
      <c r="H224" s="13" t="s">
        <v>26</v>
      </c>
      <c r="I224" s="13">
        <v>2625</v>
      </c>
      <c r="J224" s="13" t="s">
        <v>346</v>
      </c>
      <c r="K224" s="13" t="s">
        <v>35</v>
      </c>
      <c r="L224" s="14">
        <v>3834567.5904999999</v>
      </c>
      <c r="M224" s="14">
        <v>3418493.0917799999</v>
      </c>
      <c r="N224" s="14">
        <v>416074.49871999997</v>
      </c>
      <c r="O224" s="14">
        <v>3933151.2934699999</v>
      </c>
      <c r="P224" s="14">
        <v>3533400.2899099998</v>
      </c>
      <c r="Q224" s="14">
        <v>399751.00355999998</v>
      </c>
      <c r="R224" s="14">
        <v>2233551.42392</v>
      </c>
      <c r="S224" s="14">
        <v>1257218.51541</v>
      </c>
      <c r="T224" s="15">
        <v>976332.90850999998</v>
      </c>
    </row>
    <row r="225" spans="1:20" x14ac:dyDescent="0.2">
      <c r="A225" s="10">
        <f t="shared" si="4"/>
        <v>213</v>
      </c>
      <c r="B225" s="16">
        <v>2</v>
      </c>
      <c r="C225" s="16" t="s">
        <v>314</v>
      </c>
      <c r="D225" s="16">
        <v>26</v>
      </c>
      <c r="E225" s="16" t="s">
        <v>340</v>
      </c>
      <c r="F225" s="16">
        <v>262</v>
      </c>
      <c r="G225" s="16" t="s">
        <v>345</v>
      </c>
      <c r="H225" s="16" t="s">
        <v>26</v>
      </c>
      <c r="I225" s="16">
        <v>2628</v>
      </c>
      <c r="J225" s="16" t="s">
        <v>431</v>
      </c>
      <c r="K225" s="16" t="s">
        <v>35</v>
      </c>
      <c r="L225" s="17">
        <v>12491.87348</v>
      </c>
      <c r="M225" s="17">
        <v>11931.841619999999</v>
      </c>
      <c r="N225" s="17">
        <v>560.03186000000005</v>
      </c>
      <c r="O225" s="17">
        <v>12023.424870000001</v>
      </c>
      <c r="P225" s="17">
        <v>11488.04384</v>
      </c>
      <c r="Q225" s="17">
        <v>535.38103000000001</v>
      </c>
      <c r="R225" s="17">
        <v>3936.1044900000002</v>
      </c>
      <c r="S225" s="17">
        <v>3737.9261900000001</v>
      </c>
      <c r="T225" s="18">
        <v>198.17830000000001</v>
      </c>
    </row>
    <row r="226" spans="1:20" x14ac:dyDescent="0.2">
      <c r="A226" s="11">
        <f t="shared" si="4"/>
        <v>214</v>
      </c>
      <c r="B226" s="13">
        <v>2</v>
      </c>
      <c r="C226" s="13" t="s">
        <v>314</v>
      </c>
      <c r="D226" s="13">
        <v>26</v>
      </c>
      <c r="E226" s="13" t="s">
        <v>340</v>
      </c>
      <c r="F226" s="13">
        <v>263</v>
      </c>
      <c r="G226" s="13" t="s">
        <v>432</v>
      </c>
      <c r="H226" s="13" t="s">
        <v>26</v>
      </c>
      <c r="I226" s="13">
        <v>2630</v>
      </c>
      <c r="J226" s="13" t="s">
        <v>433</v>
      </c>
      <c r="K226" s="13" t="s">
        <v>35</v>
      </c>
      <c r="L226" s="14">
        <v>314468.24894000002</v>
      </c>
      <c r="M226" s="14">
        <v>235079.89404000001</v>
      </c>
      <c r="N226" s="14">
        <v>79388.354900000006</v>
      </c>
      <c r="O226" s="14">
        <v>317854.74583000003</v>
      </c>
      <c r="P226" s="14">
        <v>275241.38870000001</v>
      </c>
      <c r="Q226" s="14">
        <v>42613.357129999997</v>
      </c>
      <c r="R226" s="14">
        <v>2562248.4833900002</v>
      </c>
      <c r="S226" s="14">
        <v>2023039.32075</v>
      </c>
      <c r="T226" s="15">
        <v>539209.16264</v>
      </c>
    </row>
    <row r="227" spans="1:20" x14ac:dyDescent="0.2">
      <c r="A227" s="10">
        <f t="shared" si="4"/>
        <v>215</v>
      </c>
      <c r="B227" s="16">
        <v>2</v>
      </c>
      <c r="C227" s="16" t="s">
        <v>314</v>
      </c>
      <c r="D227" s="16">
        <v>26</v>
      </c>
      <c r="E227" s="16" t="s">
        <v>340</v>
      </c>
      <c r="F227" s="16">
        <v>263</v>
      </c>
      <c r="G227" s="16" t="s">
        <v>432</v>
      </c>
      <c r="H227" s="16" t="s">
        <v>26</v>
      </c>
      <c r="I227" s="16">
        <v>2636</v>
      </c>
      <c r="J227" s="16" t="s">
        <v>434</v>
      </c>
      <c r="K227" s="16" t="s">
        <v>27</v>
      </c>
      <c r="L227" s="17">
        <v>205.80595</v>
      </c>
      <c r="M227" s="17">
        <v>150.36116999999999</v>
      </c>
      <c r="N227" s="17">
        <v>55.444780000000002</v>
      </c>
      <c r="O227" s="17">
        <v>249.52493000000001</v>
      </c>
      <c r="P227" s="17">
        <v>151.94012000000001</v>
      </c>
      <c r="Q227" s="17">
        <v>97.584810000000004</v>
      </c>
      <c r="R227" s="17">
        <v>-2076.3437600000002</v>
      </c>
      <c r="S227" s="17">
        <v>-423.49644999999998</v>
      </c>
      <c r="T227" s="18">
        <v>-1652.8473100000001</v>
      </c>
    </row>
    <row r="228" spans="1:20" x14ac:dyDescent="0.2">
      <c r="A228" s="11">
        <f t="shared" si="4"/>
        <v>216</v>
      </c>
      <c r="B228" s="13">
        <v>2</v>
      </c>
      <c r="C228" s="13" t="s">
        <v>314</v>
      </c>
      <c r="D228" s="13">
        <v>26</v>
      </c>
      <c r="E228" s="13" t="s">
        <v>340</v>
      </c>
      <c r="F228" s="13">
        <v>263</v>
      </c>
      <c r="G228" s="13" t="s">
        <v>432</v>
      </c>
      <c r="H228" s="13" t="s">
        <v>26</v>
      </c>
      <c r="I228" s="13">
        <v>2636</v>
      </c>
      <c r="J228" s="13" t="s">
        <v>434</v>
      </c>
      <c r="K228" s="13" t="s">
        <v>35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202.07046</v>
      </c>
      <c r="S228" s="14">
        <v>196.43114</v>
      </c>
      <c r="T228" s="15">
        <v>5.6393199999999997</v>
      </c>
    </row>
    <row r="229" spans="1:20" x14ac:dyDescent="0.2">
      <c r="A229" s="10">
        <f t="shared" si="4"/>
        <v>217</v>
      </c>
      <c r="B229" s="16">
        <v>2</v>
      </c>
      <c r="C229" s="16" t="s">
        <v>314</v>
      </c>
      <c r="D229" s="16">
        <v>26</v>
      </c>
      <c r="E229" s="16" t="s">
        <v>340</v>
      </c>
      <c r="F229" s="16">
        <v>263</v>
      </c>
      <c r="G229" s="16" t="s">
        <v>432</v>
      </c>
      <c r="H229" s="16" t="s">
        <v>26</v>
      </c>
      <c r="I229" s="16">
        <v>2638</v>
      </c>
      <c r="J229" s="16" t="s">
        <v>435</v>
      </c>
      <c r="K229" s="16" t="s">
        <v>35</v>
      </c>
      <c r="L229" s="17">
        <v>18027.7448</v>
      </c>
      <c r="M229" s="17">
        <v>17284.740600000001</v>
      </c>
      <c r="N229" s="17">
        <v>743.00419999999997</v>
      </c>
      <c r="O229" s="17">
        <v>21267.001260000001</v>
      </c>
      <c r="P229" s="17">
        <v>20603.34433</v>
      </c>
      <c r="Q229" s="17">
        <v>663.65692999999999</v>
      </c>
      <c r="R229" s="17">
        <v>44436.228990000003</v>
      </c>
      <c r="S229" s="17">
        <v>36862.104449999999</v>
      </c>
      <c r="T229" s="18">
        <v>7574.1245399999998</v>
      </c>
    </row>
    <row r="230" spans="1:20" x14ac:dyDescent="0.2">
      <c r="A230" s="11">
        <f t="shared" si="4"/>
        <v>218</v>
      </c>
      <c r="B230" s="13">
        <v>2</v>
      </c>
      <c r="C230" s="13" t="s">
        <v>314</v>
      </c>
      <c r="D230" s="13">
        <v>26</v>
      </c>
      <c r="E230" s="13" t="s">
        <v>340</v>
      </c>
      <c r="F230" s="13">
        <v>263</v>
      </c>
      <c r="G230" s="13" t="s">
        <v>432</v>
      </c>
      <c r="H230" s="13" t="s">
        <v>111</v>
      </c>
      <c r="I230" s="13"/>
      <c r="J230" s="13"/>
      <c r="K230" s="13" t="s">
        <v>26</v>
      </c>
      <c r="L230" s="14">
        <v>332701.79969000001</v>
      </c>
      <c r="M230" s="14">
        <v>252514.99580999999</v>
      </c>
      <c r="N230" s="14">
        <v>80186.803880000007</v>
      </c>
      <c r="O230" s="14">
        <v>339371.27201999997</v>
      </c>
      <c r="P230" s="14">
        <v>295996.67314999999</v>
      </c>
      <c r="Q230" s="14">
        <v>43374.598870000002</v>
      </c>
      <c r="R230" s="14">
        <v>2604810.4390799999</v>
      </c>
      <c r="S230" s="14">
        <v>2059674.35989</v>
      </c>
      <c r="T230" s="15">
        <v>545136.07918999996</v>
      </c>
    </row>
    <row r="231" spans="1:20" x14ac:dyDescent="0.2">
      <c r="A231" s="10">
        <f t="shared" si="4"/>
        <v>219</v>
      </c>
      <c r="B231" s="16">
        <v>2</v>
      </c>
      <c r="C231" s="16" t="s">
        <v>314</v>
      </c>
      <c r="D231" s="16">
        <v>26</v>
      </c>
      <c r="E231" s="16" t="s">
        <v>340</v>
      </c>
      <c r="F231" s="16">
        <v>265</v>
      </c>
      <c r="G231" s="16" t="s">
        <v>349</v>
      </c>
      <c r="H231" s="16" t="s">
        <v>26</v>
      </c>
      <c r="I231" s="16">
        <v>2650</v>
      </c>
      <c r="J231" s="16" t="s">
        <v>350</v>
      </c>
      <c r="K231" s="16" t="s">
        <v>35</v>
      </c>
      <c r="L231" s="17">
        <v>3783239.9249999998</v>
      </c>
      <c r="M231" s="17">
        <v>3513349.2365000001</v>
      </c>
      <c r="N231" s="17">
        <v>269890.68849999999</v>
      </c>
      <c r="O231" s="17">
        <v>3966141.3681899998</v>
      </c>
      <c r="P231" s="17">
        <v>3716952.9217699999</v>
      </c>
      <c r="Q231" s="17">
        <v>249188.44641999999</v>
      </c>
      <c r="R231" s="17">
        <v>598469.97849999997</v>
      </c>
      <c r="S231" s="17">
        <v>573804.62225999997</v>
      </c>
      <c r="T231" s="18">
        <v>24665.356240000001</v>
      </c>
    </row>
    <row r="232" spans="1:20" x14ac:dyDescent="0.2">
      <c r="A232" s="11">
        <f t="shared" si="4"/>
        <v>220</v>
      </c>
      <c r="B232" s="13">
        <v>2</v>
      </c>
      <c r="C232" s="13" t="s">
        <v>314</v>
      </c>
      <c r="D232" s="13">
        <v>26</v>
      </c>
      <c r="E232" s="13" t="s">
        <v>340</v>
      </c>
      <c r="F232" s="13">
        <v>265</v>
      </c>
      <c r="G232" s="13" t="s">
        <v>349</v>
      </c>
      <c r="H232" s="13" t="s">
        <v>26</v>
      </c>
      <c r="I232" s="13">
        <v>2651</v>
      </c>
      <c r="J232" s="13" t="s">
        <v>436</v>
      </c>
      <c r="K232" s="13" t="s">
        <v>35</v>
      </c>
      <c r="L232" s="14">
        <v>234434</v>
      </c>
      <c r="M232" s="14">
        <v>234434</v>
      </c>
      <c r="N232" s="14">
        <v>0</v>
      </c>
      <c r="O232" s="14">
        <v>173242</v>
      </c>
      <c r="P232" s="14">
        <v>173242</v>
      </c>
      <c r="Q232" s="14">
        <v>0</v>
      </c>
      <c r="R232" s="14">
        <v>272268.46636999998</v>
      </c>
      <c r="S232" s="14">
        <v>272268.46636999998</v>
      </c>
      <c r="T232" s="15">
        <v>0</v>
      </c>
    </row>
    <row r="233" spans="1:20" x14ac:dyDescent="0.2">
      <c r="A233" s="10">
        <f t="shared" si="4"/>
        <v>221</v>
      </c>
      <c r="B233" s="16">
        <v>2</v>
      </c>
      <c r="C233" s="16" t="s">
        <v>314</v>
      </c>
      <c r="D233" s="16">
        <v>26</v>
      </c>
      <c r="E233" s="16" t="s">
        <v>340</v>
      </c>
      <c r="F233" s="16">
        <v>265</v>
      </c>
      <c r="G233" s="16" t="s">
        <v>349</v>
      </c>
      <c r="H233" s="16" t="s">
        <v>26</v>
      </c>
      <c r="I233" s="16">
        <v>2654</v>
      </c>
      <c r="J233" s="16" t="s">
        <v>437</v>
      </c>
      <c r="K233" s="16" t="s">
        <v>35</v>
      </c>
      <c r="L233" s="17">
        <v>11187.07532</v>
      </c>
      <c r="M233" s="17">
        <v>11187.07532</v>
      </c>
      <c r="N233" s="17">
        <v>0</v>
      </c>
      <c r="O233" s="17">
        <v>11141.287</v>
      </c>
      <c r="P233" s="17">
        <v>11141.287</v>
      </c>
      <c r="Q233" s="17">
        <v>0</v>
      </c>
      <c r="R233" s="17">
        <v>71.869879999999995</v>
      </c>
      <c r="S233" s="17">
        <v>71.869879999999995</v>
      </c>
      <c r="T233" s="18">
        <v>0</v>
      </c>
    </row>
    <row r="234" spans="1:20" x14ac:dyDescent="0.2">
      <c r="A234" s="11">
        <f t="shared" si="4"/>
        <v>222</v>
      </c>
      <c r="B234" s="13">
        <v>2</v>
      </c>
      <c r="C234" s="13" t="s">
        <v>314</v>
      </c>
      <c r="D234" s="13">
        <v>26</v>
      </c>
      <c r="E234" s="13" t="s">
        <v>340</v>
      </c>
      <c r="F234" s="13">
        <v>265</v>
      </c>
      <c r="G234" s="13" t="s">
        <v>349</v>
      </c>
      <c r="H234" s="13" t="s">
        <v>26</v>
      </c>
      <c r="I234" s="13">
        <v>2655</v>
      </c>
      <c r="J234" s="13" t="s">
        <v>351</v>
      </c>
      <c r="K234" s="13" t="s">
        <v>35</v>
      </c>
      <c r="L234" s="14">
        <v>116.36903</v>
      </c>
      <c r="M234" s="14">
        <v>116.36903</v>
      </c>
      <c r="N234" s="14">
        <v>0</v>
      </c>
      <c r="O234" s="14">
        <v>106</v>
      </c>
      <c r="P234" s="14">
        <v>106</v>
      </c>
      <c r="Q234" s="14">
        <v>0</v>
      </c>
      <c r="R234" s="14">
        <v>846.7056</v>
      </c>
      <c r="S234" s="14">
        <v>846.7056</v>
      </c>
      <c r="T234" s="15">
        <v>0</v>
      </c>
    </row>
    <row r="235" spans="1:20" x14ac:dyDescent="0.2">
      <c r="A235" s="10">
        <f t="shared" si="4"/>
        <v>223</v>
      </c>
      <c r="B235" s="16">
        <v>2</v>
      </c>
      <c r="C235" s="16" t="s">
        <v>314</v>
      </c>
      <c r="D235" s="16">
        <v>26</v>
      </c>
      <c r="E235" s="16" t="s">
        <v>340</v>
      </c>
      <c r="F235" s="16">
        <v>265</v>
      </c>
      <c r="G235" s="16" t="s">
        <v>349</v>
      </c>
      <c r="H235" s="16" t="s">
        <v>26</v>
      </c>
      <c r="I235" s="16">
        <v>2656</v>
      </c>
      <c r="J235" s="16" t="s">
        <v>438</v>
      </c>
      <c r="K235" s="16" t="s">
        <v>27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-2.7903199999999999</v>
      </c>
      <c r="S235" s="17">
        <v>-2.7903199999999999</v>
      </c>
      <c r="T235" s="18">
        <v>0</v>
      </c>
    </row>
    <row r="236" spans="1:20" x14ac:dyDescent="0.2">
      <c r="A236" s="11">
        <f t="shared" si="4"/>
        <v>224</v>
      </c>
      <c r="B236" s="13">
        <v>2</v>
      </c>
      <c r="C236" s="13" t="s">
        <v>314</v>
      </c>
      <c r="D236" s="13">
        <v>26</v>
      </c>
      <c r="E236" s="13" t="s">
        <v>340</v>
      </c>
      <c r="F236" s="13">
        <v>265</v>
      </c>
      <c r="G236" s="13" t="s">
        <v>349</v>
      </c>
      <c r="H236" s="13" t="s">
        <v>26</v>
      </c>
      <c r="I236" s="13">
        <v>2656</v>
      </c>
      <c r="J236" s="13" t="s">
        <v>438</v>
      </c>
      <c r="K236" s="13" t="s">
        <v>35</v>
      </c>
      <c r="L236" s="14">
        <v>52.739089999999997</v>
      </c>
      <c r="M236" s="14">
        <v>52.739089999999997</v>
      </c>
      <c r="N236" s="14">
        <v>0</v>
      </c>
      <c r="O236" s="14">
        <v>58.114620000000002</v>
      </c>
      <c r="P236" s="14">
        <v>58.114620000000002</v>
      </c>
      <c r="Q236" s="14">
        <v>0</v>
      </c>
      <c r="R236" s="14">
        <v>42.464930000000003</v>
      </c>
      <c r="S236" s="14">
        <v>42.464930000000003</v>
      </c>
      <c r="T236" s="15">
        <v>0</v>
      </c>
    </row>
    <row r="237" spans="1:20" x14ac:dyDescent="0.2">
      <c r="A237" s="10">
        <f t="shared" si="4"/>
        <v>225</v>
      </c>
      <c r="B237" s="16">
        <v>2</v>
      </c>
      <c r="C237" s="16" t="s">
        <v>314</v>
      </c>
      <c r="D237" s="16">
        <v>26</v>
      </c>
      <c r="E237" s="16" t="s">
        <v>340</v>
      </c>
      <c r="F237" s="16">
        <v>265</v>
      </c>
      <c r="G237" s="16" t="s">
        <v>349</v>
      </c>
      <c r="H237" s="16" t="s">
        <v>26</v>
      </c>
      <c r="I237" s="16">
        <v>2658</v>
      </c>
      <c r="J237" s="16" t="s">
        <v>439</v>
      </c>
      <c r="K237" s="16" t="s">
        <v>35</v>
      </c>
      <c r="L237" s="17">
        <v>7335.9532200000003</v>
      </c>
      <c r="M237" s="17">
        <v>7335.8073700000004</v>
      </c>
      <c r="N237" s="17">
        <v>0.14585000000000001</v>
      </c>
      <c r="O237" s="17">
        <v>6506.9576699999998</v>
      </c>
      <c r="P237" s="17">
        <v>6506.81603</v>
      </c>
      <c r="Q237" s="17">
        <v>0.14163999999999999</v>
      </c>
      <c r="R237" s="17">
        <v>1981.7542000000001</v>
      </c>
      <c r="S237" s="17">
        <v>1981.71911</v>
      </c>
      <c r="T237" s="18">
        <v>3.5090000000000003E-2</v>
      </c>
    </row>
    <row r="238" spans="1:20" x14ac:dyDescent="0.2">
      <c r="A238" s="11">
        <f t="shared" si="4"/>
        <v>226</v>
      </c>
      <c r="B238" s="13">
        <v>2</v>
      </c>
      <c r="C238" s="13" t="s">
        <v>314</v>
      </c>
      <c r="D238" s="13">
        <v>27</v>
      </c>
      <c r="E238" s="13" t="s">
        <v>440</v>
      </c>
      <c r="F238" s="13">
        <v>270</v>
      </c>
      <c r="G238" s="13" t="s">
        <v>441</v>
      </c>
      <c r="H238" s="13" t="s">
        <v>26</v>
      </c>
      <c r="I238" s="13">
        <v>2701</v>
      </c>
      <c r="J238" s="13" t="s">
        <v>441</v>
      </c>
      <c r="K238" s="13" t="s">
        <v>35</v>
      </c>
      <c r="L238" s="14">
        <v>1.9759100000000001</v>
      </c>
      <c r="M238" s="14">
        <v>1.9759100000000001</v>
      </c>
      <c r="N238" s="14">
        <v>0</v>
      </c>
      <c r="O238" s="14">
        <v>0</v>
      </c>
      <c r="P238" s="14">
        <v>0</v>
      </c>
      <c r="Q238" s="14">
        <v>0</v>
      </c>
      <c r="R238" s="14">
        <v>320.76951000000003</v>
      </c>
      <c r="S238" s="14">
        <v>320.76951000000003</v>
      </c>
      <c r="T238" s="15">
        <v>0</v>
      </c>
    </row>
    <row r="239" spans="1:20" x14ac:dyDescent="0.2">
      <c r="A239" s="10">
        <f t="shared" si="4"/>
        <v>227</v>
      </c>
      <c r="B239" s="16">
        <v>2</v>
      </c>
      <c r="C239" s="16" t="s">
        <v>314</v>
      </c>
      <c r="D239" s="16">
        <v>27</v>
      </c>
      <c r="E239" s="16" t="s">
        <v>440</v>
      </c>
      <c r="F239" s="16">
        <v>270</v>
      </c>
      <c r="G239" s="16" t="s">
        <v>441</v>
      </c>
      <c r="H239" s="16" t="s">
        <v>26</v>
      </c>
      <c r="I239" s="16">
        <v>2708</v>
      </c>
      <c r="J239" s="16" t="s">
        <v>442</v>
      </c>
      <c r="K239" s="16" t="s">
        <v>35</v>
      </c>
      <c r="L239" s="17">
        <v>2.9911300000000001</v>
      </c>
      <c r="M239" s="17">
        <v>2.9911300000000001</v>
      </c>
      <c r="N239" s="17">
        <v>0</v>
      </c>
      <c r="O239" s="17">
        <v>2.8905400000000001</v>
      </c>
      <c r="P239" s="17">
        <v>2.8905400000000001</v>
      </c>
      <c r="Q239" s="17">
        <v>0</v>
      </c>
      <c r="R239" s="17">
        <v>0.65700999999999998</v>
      </c>
      <c r="S239" s="17">
        <v>0.65700999999999998</v>
      </c>
      <c r="T239" s="18">
        <v>0</v>
      </c>
    </row>
    <row r="240" spans="1:20" x14ac:dyDescent="0.2">
      <c r="A240" s="11">
        <f t="shared" si="4"/>
        <v>228</v>
      </c>
      <c r="B240" s="13">
        <v>2</v>
      </c>
      <c r="C240" s="13" t="s">
        <v>314</v>
      </c>
      <c r="D240" s="13">
        <v>27</v>
      </c>
      <c r="E240" s="13" t="s">
        <v>440</v>
      </c>
      <c r="F240" s="13">
        <v>270</v>
      </c>
      <c r="G240" s="13" t="s">
        <v>441</v>
      </c>
      <c r="H240" s="13" t="s">
        <v>112</v>
      </c>
      <c r="I240" s="13"/>
      <c r="J240" s="13"/>
      <c r="K240" s="13" t="s">
        <v>26</v>
      </c>
      <c r="L240" s="14">
        <v>4.9670399999999999</v>
      </c>
      <c r="M240" s="14">
        <v>4.9670399999999999</v>
      </c>
      <c r="N240" s="14">
        <v>0</v>
      </c>
      <c r="O240" s="14">
        <v>2.8905400000000001</v>
      </c>
      <c r="P240" s="14">
        <v>2.8905400000000001</v>
      </c>
      <c r="Q240" s="14">
        <v>0</v>
      </c>
      <c r="R240" s="14">
        <v>321.42651999999998</v>
      </c>
      <c r="S240" s="14">
        <v>321.42651999999998</v>
      </c>
      <c r="T240" s="15">
        <v>0</v>
      </c>
    </row>
    <row r="241" spans="1:20" x14ac:dyDescent="0.2">
      <c r="A241" s="10">
        <f t="shared" si="4"/>
        <v>229</v>
      </c>
      <c r="B241" s="16">
        <v>2</v>
      </c>
      <c r="C241" s="16" t="s">
        <v>314</v>
      </c>
      <c r="D241" s="16">
        <v>27</v>
      </c>
      <c r="E241" s="16" t="s">
        <v>440</v>
      </c>
      <c r="F241" s="16">
        <v>270</v>
      </c>
      <c r="G241" s="16" t="s">
        <v>441</v>
      </c>
      <c r="H241" s="16" t="s">
        <v>113</v>
      </c>
      <c r="I241" s="16"/>
      <c r="J241" s="16"/>
      <c r="K241" s="16" t="s">
        <v>26</v>
      </c>
      <c r="L241" s="17">
        <v>4.9670399999999999</v>
      </c>
      <c r="M241" s="17">
        <v>4.9670399999999999</v>
      </c>
      <c r="N241" s="17">
        <v>0</v>
      </c>
      <c r="O241" s="17">
        <v>2.8905400000000001</v>
      </c>
      <c r="P241" s="17">
        <v>2.8905400000000001</v>
      </c>
      <c r="Q241" s="17">
        <v>0</v>
      </c>
      <c r="R241" s="17">
        <v>321.42651999999998</v>
      </c>
      <c r="S241" s="17">
        <v>321.42651999999998</v>
      </c>
      <c r="T241" s="18">
        <v>0</v>
      </c>
    </row>
    <row r="242" spans="1:20" x14ac:dyDescent="0.2">
      <c r="A242" s="11">
        <f t="shared" si="4"/>
        <v>230</v>
      </c>
      <c r="B242" s="13">
        <v>2</v>
      </c>
      <c r="C242" s="13" t="s">
        <v>314</v>
      </c>
      <c r="D242" s="13">
        <v>29</v>
      </c>
      <c r="E242" s="13" t="s">
        <v>356</v>
      </c>
      <c r="F242" s="13">
        <v>290</v>
      </c>
      <c r="G242" s="13" t="s">
        <v>443</v>
      </c>
      <c r="H242" s="13" t="s">
        <v>26</v>
      </c>
      <c r="I242" s="13">
        <v>2900</v>
      </c>
      <c r="J242" s="13" t="s">
        <v>444</v>
      </c>
      <c r="K242" s="13" t="s">
        <v>35</v>
      </c>
      <c r="L242" s="14">
        <v>33208327.079270002</v>
      </c>
      <c r="M242" s="14">
        <v>16449247.80263</v>
      </c>
      <c r="N242" s="14">
        <v>16759079.27664</v>
      </c>
      <c r="O242" s="14">
        <v>33173959.976810001</v>
      </c>
      <c r="P242" s="14">
        <v>16414883.456569999</v>
      </c>
      <c r="Q242" s="14">
        <v>16759076.52024</v>
      </c>
      <c r="R242" s="14">
        <v>482836.74589000002</v>
      </c>
      <c r="S242" s="14">
        <v>482836.74589000002</v>
      </c>
      <c r="T242" s="15">
        <v>0</v>
      </c>
    </row>
    <row r="243" spans="1:20" x14ac:dyDescent="0.2">
      <c r="A243" s="10">
        <f t="shared" si="4"/>
        <v>231</v>
      </c>
      <c r="B243" s="16">
        <v>2</v>
      </c>
      <c r="C243" s="16" t="s">
        <v>314</v>
      </c>
      <c r="D243" s="16">
        <v>29</v>
      </c>
      <c r="E243" s="16" t="s">
        <v>356</v>
      </c>
      <c r="F243" s="16">
        <v>290</v>
      </c>
      <c r="G243" s="16" t="s">
        <v>443</v>
      </c>
      <c r="H243" s="16" t="s">
        <v>26</v>
      </c>
      <c r="I243" s="16">
        <v>2901</v>
      </c>
      <c r="J243" s="16" t="s">
        <v>445</v>
      </c>
      <c r="K243" s="16" t="s">
        <v>35</v>
      </c>
      <c r="L243" s="17">
        <v>375649.78083</v>
      </c>
      <c r="M243" s="17">
        <v>165814.11569000001</v>
      </c>
      <c r="N243" s="17">
        <v>209835.66514</v>
      </c>
      <c r="O243" s="17">
        <v>371942.09798999998</v>
      </c>
      <c r="P243" s="17">
        <v>162106.43285000001</v>
      </c>
      <c r="Q243" s="17">
        <v>209835.66514</v>
      </c>
      <c r="R243" s="17">
        <v>1469.4019800000001</v>
      </c>
      <c r="S243" s="17">
        <v>1469.4019800000001</v>
      </c>
      <c r="T243" s="18">
        <v>0</v>
      </c>
    </row>
    <row r="244" spans="1:20" x14ac:dyDescent="0.2">
      <c r="A244" s="11">
        <f t="shared" si="4"/>
        <v>232</v>
      </c>
      <c r="B244" s="13">
        <v>2</v>
      </c>
      <c r="C244" s="13" t="s">
        <v>314</v>
      </c>
      <c r="D244" s="13">
        <v>29</v>
      </c>
      <c r="E244" s="13" t="s">
        <v>356</v>
      </c>
      <c r="F244" s="13">
        <v>290</v>
      </c>
      <c r="G244" s="13" t="s">
        <v>443</v>
      </c>
      <c r="H244" s="13" t="s">
        <v>26</v>
      </c>
      <c r="I244" s="13">
        <v>2902</v>
      </c>
      <c r="J244" s="13" t="s">
        <v>446</v>
      </c>
      <c r="K244" s="13" t="s">
        <v>35</v>
      </c>
      <c r="L244" s="14">
        <v>1714766.74339</v>
      </c>
      <c r="M244" s="14">
        <v>1714208.1192300001</v>
      </c>
      <c r="N244" s="14">
        <v>558.62415999999996</v>
      </c>
      <c r="O244" s="14">
        <v>1708992.33498</v>
      </c>
      <c r="P244" s="14">
        <v>1708433.7108199999</v>
      </c>
      <c r="Q244" s="14">
        <v>558.62415999999996</v>
      </c>
      <c r="R244" s="14">
        <v>24565.804670000001</v>
      </c>
      <c r="S244" s="14">
        <v>24565.804670000001</v>
      </c>
      <c r="T244" s="15">
        <v>0</v>
      </c>
    </row>
    <row r="245" spans="1:20" x14ac:dyDescent="0.2">
      <c r="A245" s="10">
        <f t="shared" si="4"/>
        <v>233</v>
      </c>
      <c r="B245" s="16">
        <v>2</v>
      </c>
      <c r="C245" s="16" t="s">
        <v>314</v>
      </c>
      <c r="D245" s="16">
        <v>29</v>
      </c>
      <c r="E245" s="16" t="s">
        <v>356</v>
      </c>
      <c r="F245" s="16">
        <v>290</v>
      </c>
      <c r="G245" s="16" t="s">
        <v>443</v>
      </c>
      <c r="H245" s="16" t="s">
        <v>26</v>
      </c>
      <c r="I245" s="16">
        <v>2903</v>
      </c>
      <c r="J245" s="16" t="s">
        <v>447</v>
      </c>
      <c r="K245" s="16" t="s">
        <v>35</v>
      </c>
      <c r="L245" s="17">
        <v>38.658639999999998</v>
      </c>
      <c r="M245" s="17">
        <v>0</v>
      </c>
      <c r="N245" s="17">
        <v>38.658639999999998</v>
      </c>
      <c r="O245" s="17">
        <v>41.248109999999997</v>
      </c>
      <c r="P245" s="17">
        <v>0</v>
      </c>
      <c r="Q245" s="17">
        <v>41.248109999999997</v>
      </c>
      <c r="R245" s="17">
        <v>2264.6215200000001</v>
      </c>
      <c r="S245" s="17">
        <v>865.04267000000004</v>
      </c>
      <c r="T245" s="18">
        <v>1399.5788500000001</v>
      </c>
    </row>
    <row r="246" spans="1:20" x14ac:dyDescent="0.2">
      <c r="A246" s="11">
        <f t="shared" si="4"/>
        <v>234</v>
      </c>
      <c r="B246" s="13">
        <v>2</v>
      </c>
      <c r="C246" s="13" t="s">
        <v>314</v>
      </c>
      <c r="D246" s="13">
        <v>29</v>
      </c>
      <c r="E246" s="13" t="s">
        <v>356</v>
      </c>
      <c r="F246" s="13">
        <v>290</v>
      </c>
      <c r="G246" s="13" t="s">
        <v>443</v>
      </c>
      <c r="H246" s="13" t="s">
        <v>26</v>
      </c>
      <c r="I246" s="13">
        <v>2909</v>
      </c>
      <c r="J246" s="13" t="s">
        <v>448</v>
      </c>
      <c r="K246" s="13" t="s">
        <v>35</v>
      </c>
      <c r="L246" s="14">
        <v>1980637.7654599999</v>
      </c>
      <c r="M246" s="14">
        <v>1683903.68609</v>
      </c>
      <c r="N246" s="14">
        <v>296734.07936999999</v>
      </c>
      <c r="O246" s="14">
        <v>2017854.2890600001</v>
      </c>
      <c r="P246" s="14">
        <v>1719651.79049</v>
      </c>
      <c r="Q246" s="14">
        <v>298202.49857</v>
      </c>
      <c r="R246" s="14">
        <v>155216.53963000001</v>
      </c>
      <c r="S246" s="14">
        <v>148349.74935999999</v>
      </c>
      <c r="T246" s="15">
        <v>6866.7902700000004</v>
      </c>
    </row>
    <row r="247" spans="1:20" x14ac:dyDescent="0.2">
      <c r="A247" s="10">
        <f t="shared" si="4"/>
        <v>235</v>
      </c>
      <c r="B247" s="16">
        <v>2</v>
      </c>
      <c r="C247" s="16" t="s">
        <v>314</v>
      </c>
      <c r="D247" s="16">
        <v>29</v>
      </c>
      <c r="E247" s="16" t="s">
        <v>356</v>
      </c>
      <c r="F247" s="16">
        <v>290</v>
      </c>
      <c r="G247" s="16" t="s">
        <v>443</v>
      </c>
      <c r="H247" s="16" t="s">
        <v>114</v>
      </c>
      <c r="I247" s="16"/>
      <c r="J247" s="16"/>
      <c r="K247" s="16" t="s">
        <v>26</v>
      </c>
      <c r="L247" s="17">
        <v>37279420.027589999</v>
      </c>
      <c r="M247" s="17">
        <v>20013173.723639999</v>
      </c>
      <c r="N247" s="17">
        <v>17266246.303950001</v>
      </c>
      <c r="O247" s="17">
        <v>37272789.946950004</v>
      </c>
      <c r="P247" s="17">
        <v>20005075.390730001</v>
      </c>
      <c r="Q247" s="17">
        <v>17267714.556219999</v>
      </c>
      <c r="R247" s="17">
        <v>666353.11369000003</v>
      </c>
      <c r="S247" s="17">
        <v>658086.74456999998</v>
      </c>
      <c r="T247" s="18">
        <v>8266.3691199999994</v>
      </c>
    </row>
    <row r="248" spans="1:20" x14ac:dyDescent="0.2">
      <c r="A248" s="11">
        <f t="shared" si="4"/>
        <v>236</v>
      </c>
      <c r="B248" s="13">
        <v>2</v>
      </c>
      <c r="C248" s="13" t="s">
        <v>314</v>
      </c>
      <c r="D248" s="13">
        <v>29</v>
      </c>
      <c r="E248" s="13" t="s">
        <v>356</v>
      </c>
      <c r="F248" s="13">
        <v>292</v>
      </c>
      <c r="G248" s="13" t="s">
        <v>357</v>
      </c>
      <c r="H248" s="13" t="s">
        <v>26</v>
      </c>
      <c r="I248" s="13">
        <v>2924</v>
      </c>
      <c r="J248" s="13" t="s">
        <v>63</v>
      </c>
      <c r="K248" s="13" t="s">
        <v>35</v>
      </c>
      <c r="L248" s="14">
        <v>6452717.1100500003</v>
      </c>
      <c r="M248" s="14">
        <v>5876189.7241000002</v>
      </c>
      <c r="N248" s="14">
        <v>576527.38595000003</v>
      </c>
      <c r="O248" s="14">
        <v>6461557.9474400003</v>
      </c>
      <c r="P248" s="14">
        <v>5883700.8356699999</v>
      </c>
      <c r="Q248" s="14">
        <v>577857.11176999996</v>
      </c>
      <c r="R248" s="14">
        <v>71148.403160000002</v>
      </c>
      <c r="S248" s="14">
        <v>51291.579149999998</v>
      </c>
      <c r="T248" s="15">
        <v>19856.82401</v>
      </c>
    </row>
    <row r="249" spans="1:20" x14ac:dyDescent="0.2">
      <c r="A249" s="10">
        <f t="shared" si="4"/>
        <v>237</v>
      </c>
      <c r="B249" s="16">
        <v>3</v>
      </c>
      <c r="C249" s="16" t="s">
        <v>359</v>
      </c>
      <c r="D249" s="16">
        <v>33</v>
      </c>
      <c r="E249" s="16" t="s">
        <v>449</v>
      </c>
      <c r="F249" s="16">
        <v>332</v>
      </c>
      <c r="G249" s="16" t="s">
        <v>450</v>
      </c>
      <c r="H249" s="16" t="s">
        <v>26</v>
      </c>
      <c r="I249" s="16">
        <v>3320</v>
      </c>
      <c r="J249" s="16" t="s">
        <v>451</v>
      </c>
      <c r="K249" s="16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6.3159999999999998</v>
      </c>
      <c r="S249" s="17">
        <v>6.3159999999999998</v>
      </c>
      <c r="T249" s="18">
        <v>0</v>
      </c>
    </row>
    <row r="250" spans="1:20" x14ac:dyDescent="0.2">
      <c r="A250" s="11">
        <f t="shared" si="4"/>
        <v>238</v>
      </c>
      <c r="B250" s="13">
        <v>3</v>
      </c>
      <c r="C250" s="13" t="s">
        <v>359</v>
      </c>
      <c r="D250" s="13">
        <v>33</v>
      </c>
      <c r="E250" s="13" t="s">
        <v>449</v>
      </c>
      <c r="F250" s="13">
        <v>332</v>
      </c>
      <c r="G250" s="13" t="s">
        <v>450</v>
      </c>
      <c r="H250" s="13" t="s">
        <v>26</v>
      </c>
      <c r="I250" s="13">
        <v>3328</v>
      </c>
      <c r="J250" s="13" t="s">
        <v>452</v>
      </c>
      <c r="K250" s="13" t="s">
        <v>35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0.75556000000000001</v>
      </c>
      <c r="S250" s="14">
        <v>0.75556000000000001</v>
      </c>
      <c r="T250" s="15">
        <v>0</v>
      </c>
    </row>
    <row r="251" spans="1:20" x14ac:dyDescent="0.2">
      <c r="A251" s="10">
        <f t="shared" si="4"/>
        <v>239</v>
      </c>
      <c r="B251" s="16">
        <v>3</v>
      </c>
      <c r="C251" s="16" t="s">
        <v>359</v>
      </c>
      <c r="D251" s="16">
        <v>33</v>
      </c>
      <c r="E251" s="16" t="s">
        <v>449</v>
      </c>
      <c r="F251" s="16">
        <v>332</v>
      </c>
      <c r="G251" s="16" t="s">
        <v>450</v>
      </c>
      <c r="H251" s="16" t="s">
        <v>115</v>
      </c>
      <c r="I251" s="16"/>
      <c r="J251" s="16"/>
      <c r="K251" s="16" t="s">
        <v>26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7.0715599999999998</v>
      </c>
      <c r="S251" s="17">
        <v>7.0715599999999998</v>
      </c>
      <c r="T251" s="18">
        <v>0</v>
      </c>
    </row>
    <row r="252" spans="1:20" x14ac:dyDescent="0.2">
      <c r="A252" s="11">
        <f t="shared" si="4"/>
        <v>240</v>
      </c>
      <c r="B252" s="13">
        <v>3</v>
      </c>
      <c r="C252" s="13" t="s">
        <v>359</v>
      </c>
      <c r="D252" s="13">
        <v>33</v>
      </c>
      <c r="E252" s="13" t="s">
        <v>449</v>
      </c>
      <c r="F252" s="13">
        <v>335</v>
      </c>
      <c r="G252" s="13" t="s">
        <v>453</v>
      </c>
      <c r="H252" s="13" t="s">
        <v>26</v>
      </c>
      <c r="I252" s="13">
        <v>3351</v>
      </c>
      <c r="J252" s="13" t="s">
        <v>454</v>
      </c>
      <c r="K252" s="13" t="s">
        <v>35</v>
      </c>
      <c r="L252" s="14">
        <v>63158.006630000003</v>
      </c>
      <c r="M252" s="14">
        <v>63158.006630000003</v>
      </c>
      <c r="N252" s="14">
        <v>0</v>
      </c>
      <c r="O252" s="14">
        <v>64794.472170000001</v>
      </c>
      <c r="P252" s="14">
        <v>64794.472170000001</v>
      </c>
      <c r="Q252" s="14">
        <v>0</v>
      </c>
      <c r="R252" s="14">
        <v>4293.2805200000003</v>
      </c>
      <c r="S252" s="14">
        <v>4293.2805200000003</v>
      </c>
      <c r="T252" s="15">
        <v>0</v>
      </c>
    </row>
    <row r="253" spans="1:20" x14ac:dyDescent="0.2">
      <c r="A253" s="10">
        <f t="shared" si="4"/>
        <v>241</v>
      </c>
      <c r="B253" s="16">
        <v>3</v>
      </c>
      <c r="C253" s="16" t="s">
        <v>359</v>
      </c>
      <c r="D253" s="16">
        <v>33</v>
      </c>
      <c r="E253" s="16" t="s">
        <v>449</v>
      </c>
      <c r="F253" s="16">
        <v>335</v>
      </c>
      <c r="G253" s="16" t="s">
        <v>453</v>
      </c>
      <c r="H253" s="16" t="s">
        <v>26</v>
      </c>
      <c r="I253" s="16">
        <v>3353</v>
      </c>
      <c r="J253" s="16" t="s">
        <v>455</v>
      </c>
      <c r="K253" s="16" t="s">
        <v>35</v>
      </c>
      <c r="L253" s="17">
        <v>1361108.1891000001</v>
      </c>
      <c r="M253" s="17">
        <v>1361108.1891000001</v>
      </c>
      <c r="N253" s="17">
        <v>0</v>
      </c>
      <c r="O253" s="17">
        <v>1273291.07069</v>
      </c>
      <c r="P253" s="17">
        <v>1273291.07069</v>
      </c>
      <c r="Q253" s="17">
        <v>0</v>
      </c>
      <c r="R253" s="17">
        <v>29008.194930000001</v>
      </c>
      <c r="S253" s="17">
        <v>29008.194930000001</v>
      </c>
      <c r="T253" s="18">
        <v>0</v>
      </c>
    </row>
    <row r="254" spans="1:20" x14ac:dyDescent="0.2">
      <c r="A254" s="11">
        <f t="shared" si="4"/>
        <v>242</v>
      </c>
      <c r="B254" s="13">
        <v>3</v>
      </c>
      <c r="C254" s="13" t="s">
        <v>359</v>
      </c>
      <c r="D254" s="13">
        <v>33</v>
      </c>
      <c r="E254" s="13" t="s">
        <v>449</v>
      </c>
      <c r="F254" s="13">
        <v>335</v>
      </c>
      <c r="G254" s="13" t="s">
        <v>453</v>
      </c>
      <c r="H254" s="13" t="s">
        <v>116</v>
      </c>
      <c r="I254" s="13"/>
      <c r="J254" s="13"/>
      <c r="K254" s="13" t="s">
        <v>26</v>
      </c>
      <c r="L254" s="14">
        <v>1424266.19573</v>
      </c>
      <c r="M254" s="14">
        <v>1424266.19573</v>
      </c>
      <c r="N254" s="14">
        <v>0</v>
      </c>
      <c r="O254" s="14">
        <v>1338085.5428599999</v>
      </c>
      <c r="P254" s="14">
        <v>1338085.5428599999</v>
      </c>
      <c r="Q254" s="14">
        <v>0</v>
      </c>
      <c r="R254" s="14">
        <v>33301.475449999998</v>
      </c>
      <c r="S254" s="14">
        <v>33301.475449999998</v>
      </c>
      <c r="T254" s="15">
        <v>0</v>
      </c>
    </row>
    <row r="255" spans="1:20" x14ac:dyDescent="0.2">
      <c r="A255" s="10">
        <f t="shared" si="4"/>
        <v>243</v>
      </c>
      <c r="B255" s="16">
        <v>3</v>
      </c>
      <c r="C255" s="16" t="s">
        <v>359</v>
      </c>
      <c r="D255" s="16">
        <v>33</v>
      </c>
      <c r="E255" s="16" t="s">
        <v>449</v>
      </c>
      <c r="F255" s="16">
        <v>335</v>
      </c>
      <c r="G255" s="16" t="s">
        <v>453</v>
      </c>
      <c r="H255" s="16" t="s">
        <v>117</v>
      </c>
      <c r="I255" s="16"/>
      <c r="J255" s="16"/>
      <c r="K255" s="16" t="s">
        <v>26</v>
      </c>
      <c r="L255" s="17">
        <v>1424266.19573</v>
      </c>
      <c r="M255" s="17">
        <v>1424266.19573</v>
      </c>
      <c r="N255" s="17">
        <v>0</v>
      </c>
      <c r="O255" s="17">
        <v>1338085.5428599999</v>
      </c>
      <c r="P255" s="17">
        <v>1338085.5428599999</v>
      </c>
      <c r="Q255" s="17">
        <v>0</v>
      </c>
      <c r="R255" s="17">
        <v>33308.547010000002</v>
      </c>
      <c r="S255" s="17">
        <v>33308.547010000002</v>
      </c>
      <c r="T255" s="18">
        <v>0</v>
      </c>
    </row>
    <row r="256" spans="1:20" x14ac:dyDescent="0.2">
      <c r="A256" s="11">
        <f t="shared" si="4"/>
        <v>244</v>
      </c>
      <c r="B256" s="13">
        <v>3</v>
      </c>
      <c r="C256" s="13" t="s">
        <v>359</v>
      </c>
      <c r="D256" s="13">
        <v>36</v>
      </c>
      <c r="E256" s="13" t="s">
        <v>456</v>
      </c>
      <c r="F256" s="13">
        <v>360</v>
      </c>
      <c r="G256" s="13" t="s">
        <v>457</v>
      </c>
      <c r="H256" s="13" t="s">
        <v>26</v>
      </c>
      <c r="I256" s="13">
        <v>3600</v>
      </c>
      <c r="J256" s="13" t="s">
        <v>457</v>
      </c>
      <c r="K256" s="13" t="s">
        <v>35</v>
      </c>
      <c r="L256" s="14">
        <v>7713.0867799999996</v>
      </c>
      <c r="M256" s="14">
        <v>7712.6112700000003</v>
      </c>
      <c r="N256" s="14">
        <v>0.47550999999999999</v>
      </c>
      <c r="O256" s="14">
        <v>8246.3622099999993</v>
      </c>
      <c r="P256" s="14">
        <v>8239.4149199999993</v>
      </c>
      <c r="Q256" s="14">
        <v>6.9472899999999997</v>
      </c>
      <c r="R256" s="14">
        <v>42205.890870000003</v>
      </c>
      <c r="S256" s="14">
        <v>42181.616900000001</v>
      </c>
      <c r="T256" s="15">
        <v>24.273969999999998</v>
      </c>
    </row>
    <row r="257" spans="1:20" x14ac:dyDescent="0.2">
      <c r="A257" s="10">
        <f t="shared" si="4"/>
        <v>245</v>
      </c>
      <c r="B257" s="16">
        <v>3</v>
      </c>
      <c r="C257" s="16" t="s">
        <v>359</v>
      </c>
      <c r="D257" s="16">
        <v>36</v>
      </c>
      <c r="E257" s="16" t="s">
        <v>456</v>
      </c>
      <c r="F257" s="16">
        <v>360</v>
      </c>
      <c r="G257" s="16" t="s">
        <v>457</v>
      </c>
      <c r="H257" s="16" t="s">
        <v>118</v>
      </c>
      <c r="I257" s="16"/>
      <c r="J257" s="16"/>
      <c r="K257" s="16" t="s">
        <v>26</v>
      </c>
      <c r="L257" s="17">
        <v>7713.0867799999996</v>
      </c>
      <c r="M257" s="17">
        <v>7712.6112700000003</v>
      </c>
      <c r="N257" s="17">
        <v>0.47550999999999999</v>
      </c>
      <c r="O257" s="17">
        <v>8246.3622099999993</v>
      </c>
      <c r="P257" s="17">
        <v>8239.4149199999993</v>
      </c>
      <c r="Q257" s="17">
        <v>6.9472899999999997</v>
      </c>
      <c r="R257" s="17">
        <v>42205.890870000003</v>
      </c>
      <c r="S257" s="17">
        <v>42181.616900000001</v>
      </c>
      <c r="T257" s="18">
        <v>24.273969999999998</v>
      </c>
    </row>
    <row r="258" spans="1:20" x14ac:dyDescent="0.2">
      <c r="A258" s="11">
        <f t="shared" si="4"/>
        <v>246</v>
      </c>
      <c r="B258" s="13">
        <v>3</v>
      </c>
      <c r="C258" s="13" t="s">
        <v>359</v>
      </c>
      <c r="D258" s="13">
        <v>36</v>
      </c>
      <c r="E258" s="13" t="s">
        <v>456</v>
      </c>
      <c r="F258" s="13">
        <v>361</v>
      </c>
      <c r="G258" s="13" t="s">
        <v>458</v>
      </c>
      <c r="H258" s="13" t="s">
        <v>26</v>
      </c>
      <c r="I258" s="13">
        <v>3610</v>
      </c>
      <c r="J258" s="13" t="s">
        <v>459</v>
      </c>
      <c r="K258" s="13" t="s">
        <v>35</v>
      </c>
      <c r="L258" s="14">
        <v>8607.6169900000004</v>
      </c>
      <c r="M258" s="14">
        <v>8596.5473000000002</v>
      </c>
      <c r="N258" s="14">
        <v>11.06969</v>
      </c>
      <c r="O258" s="14">
        <v>8611.1895100000002</v>
      </c>
      <c r="P258" s="14">
        <v>8596.5473000000002</v>
      </c>
      <c r="Q258" s="14">
        <v>14.64221</v>
      </c>
      <c r="R258" s="14">
        <v>335.68132000000003</v>
      </c>
      <c r="S258" s="14">
        <v>1</v>
      </c>
      <c r="T258" s="15">
        <v>334.68132000000003</v>
      </c>
    </row>
    <row r="259" spans="1:20" x14ac:dyDescent="0.2">
      <c r="A259" s="10">
        <f t="shared" si="4"/>
        <v>247</v>
      </c>
      <c r="B259" s="16">
        <v>3</v>
      </c>
      <c r="C259" s="16" t="s">
        <v>359</v>
      </c>
      <c r="D259" s="16">
        <v>36</v>
      </c>
      <c r="E259" s="16" t="s">
        <v>456</v>
      </c>
      <c r="F259" s="16">
        <v>361</v>
      </c>
      <c r="G259" s="16" t="s">
        <v>458</v>
      </c>
      <c r="H259" s="16" t="s">
        <v>26</v>
      </c>
      <c r="I259" s="16">
        <v>3619</v>
      </c>
      <c r="J259" s="16" t="s">
        <v>460</v>
      </c>
      <c r="K259" s="16" t="s">
        <v>35</v>
      </c>
      <c r="L259" s="17">
        <v>93591.655799999993</v>
      </c>
      <c r="M259" s="17">
        <v>90644.03744</v>
      </c>
      <c r="N259" s="17">
        <v>2947.6183599999999</v>
      </c>
      <c r="O259" s="17">
        <v>100481.2123</v>
      </c>
      <c r="P259" s="17">
        <v>90487.264169999995</v>
      </c>
      <c r="Q259" s="17">
        <v>9993.9481300000007</v>
      </c>
      <c r="R259" s="17">
        <v>23055.061760000001</v>
      </c>
      <c r="S259" s="17">
        <v>899.1046</v>
      </c>
      <c r="T259" s="18">
        <v>22155.957160000002</v>
      </c>
    </row>
    <row r="260" spans="1:20" x14ac:dyDescent="0.2">
      <c r="A260" s="11">
        <f t="shared" si="4"/>
        <v>248</v>
      </c>
      <c r="B260" s="13">
        <v>3</v>
      </c>
      <c r="C260" s="13" t="s">
        <v>359</v>
      </c>
      <c r="D260" s="13">
        <v>36</v>
      </c>
      <c r="E260" s="13" t="s">
        <v>456</v>
      </c>
      <c r="F260" s="13">
        <v>361</v>
      </c>
      <c r="G260" s="13" t="s">
        <v>458</v>
      </c>
      <c r="H260" s="13" t="s">
        <v>119</v>
      </c>
      <c r="I260" s="13"/>
      <c r="J260" s="13"/>
      <c r="K260" s="13" t="s">
        <v>26</v>
      </c>
      <c r="L260" s="14">
        <v>102199.27279</v>
      </c>
      <c r="M260" s="14">
        <v>99240.584740000006</v>
      </c>
      <c r="N260" s="14">
        <v>2958.6880500000002</v>
      </c>
      <c r="O260" s="14">
        <v>109092.40181</v>
      </c>
      <c r="P260" s="14">
        <v>99083.811470000001</v>
      </c>
      <c r="Q260" s="14">
        <v>10008.590340000001</v>
      </c>
      <c r="R260" s="14">
        <v>23390.74308</v>
      </c>
      <c r="S260" s="14">
        <v>900.1046</v>
      </c>
      <c r="T260" s="15">
        <v>22490.638480000001</v>
      </c>
    </row>
    <row r="261" spans="1:20" x14ac:dyDescent="0.2">
      <c r="A261" s="10">
        <f t="shared" si="4"/>
        <v>249</v>
      </c>
      <c r="B261" s="16">
        <v>3</v>
      </c>
      <c r="C261" s="16" t="s">
        <v>359</v>
      </c>
      <c r="D261" s="16">
        <v>36</v>
      </c>
      <c r="E261" s="16" t="s">
        <v>456</v>
      </c>
      <c r="F261" s="16">
        <v>362</v>
      </c>
      <c r="G261" s="16" t="s">
        <v>77</v>
      </c>
      <c r="H261" s="16" t="s">
        <v>26</v>
      </c>
      <c r="I261" s="16">
        <v>3622</v>
      </c>
      <c r="J261" s="16" t="s">
        <v>461</v>
      </c>
      <c r="K261" s="16" t="s">
        <v>35</v>
      </c>
      <c r="L261" s="17">
        <v>36024.371400000004</v>
      </c>
      <c r="M261" s="17">
        <v>36005.042309999997</v>
      </c>
      <c r="N261" s="17">
        <v>19.329090000000001</v>
      </c>
      <c r="O261" s="17">
        <v>36616.72812</v>
      </c>
      <c r="P261" s="17">
        <v>36248.939469999998</v>
      </c>
      <c r="Q261" s="17">
        <v>367.78865000000002</v>
      </c>
      <c r="R261" s="17">
        <v>4174.0956900000001</v>
      </c>
      <c r="S261" s="17">
        <v>3132.77241</v>
      </c>
      <c r="T261" s="18">
        <v>1041.3232800000001</v>
      </c>
    </row>
    <row r="262" spans="1:20" x14ac:dyDescent="0.2">
      <c r="A262" s="11">
        <f t="shared" si="4"/>
        <v>250</v>
      </c>
      <c r="B262" s="13">
        <v>3</v>
      </c>
      <c r="C262" s="13" t="s">
        <v>359</v>
      </c>
      <c r="D262" s="13">
        <v>36</v>
      </c>
      <c r="E262" s="13" t="s">
        <v>456</v>
      </c>
      <c r="F262" s="13">
        <v>362</v>
      </c>
      <c r="G262" s="13" t="s">
        <v>77</v>
      </c>
      <c r="H262" s="13" t="s">
        <v>26</v>
      </c>
      <c r="I262" s="13">
        <v>3623</v>
      </c>
      <c r="J262" s="13" t="s">
        <v>462</v>
      </c>
      <c r="K262" s="13" t="s">
        <v>35</v>
      </c>
      <c r="L262" s="14">
        <v>0</v>
      </c>
      <c r="M262" s="14">
        <v>0</v>
      </c>
      <c r="N262" s="14">
        <v>0</v>
      </c>
      <c r="O262" s="14">
        <v>9355.7176299999992</v>
      </c>
      <c r="P262" s="14">
        <v>9355.7176299999992</v>
      </c>
      <c r="Q262" s="14">
        <v>0</v>
      </c>
      <c r="R262" s="14">
        <v>22094.9143</v>
      </c>
      <c r="S262" s="14">
        <v>22094.9143</v>
      </c>
      <c r="T262" s="15">
        <v>0</v>
      </c>
    </row>
    <row r="263" spans="1:20" x14ac:dyDescent="0.2">
      <c r="A263" s="10">
        <f t="shared" si="4"/>
        <v>251</v>
      </c>
      <c r="B263" s="16">
        <v>3</v>
      </c>
      <c r="C263" s="16" t="s">
        <v>359</v>
      </c>
      <c r="D263" s="16">
        <v>36</v>
      </c>
      <c r="E263" s="16" t="s">
        <v>456</v>
      </c>
      <c r="F263" s="16">
        <v>362</v>
      </c>
      <c r="G263" s="16" t="s">
        <v>77</v>
      </c>
      <c r="H263" s="16" t="s">
        <v>120</v>
      </c>
      <c r="I263" s="16"/>
      <c r="J263" s="16"/>
      <c r="K263" s="16" t="s">
        <v>26</v>
      </c>
      <c r="L263" s="17">
        <v>36024.371400000004</v>
      </c>
      <c r="M263" s="17">
        <v>36005.042309999997</v>
      </c>
      <c r="N263" s="17">
        <v>19.329090000000001</v>
      </c>
      <c r="O263" s="17">
        <v>45972.445749999999</v>
      </c>
      <c r="P263" s="17">
        <v>45604.657099999997</v>
      </c>
      <c r="Q263" s="17">
        <v>367.78865000000002</v>
      </c>
      <c r="R263" s="17">
        <v>26269.009989999999</v>
      </c>
      <c r="S263" s="17">
        <v>25227.686710000002</v>
      </c>
      <c r="T263" s="18">
        <v>1041.3232800000001</v>
      </c>
    </row>
    <row r="264" spans="1:20" x14ac:dyDescent="0.2">
      <c r="A264" s="11">
        <f t="shared" si="4"/>
        <v>252</v>
      </c>
      <c r="B264" s="13">
        <v>3</v>
      </c>
      <c r="C264" s="13" t="s">
        <v>359</v>
      </c>
      <c r="D264" s="13">
        <v>36</v>
      </c>
      <c r="E264" s="13" t="s">
        <v>456</v>
      </c>
      <c r="F264" s="13">
        <v>364</v>
      </c>
      <c r="G264" s="13" t="s">
        <v>463</v>
      </c>
      <c r="H264" s="13" t="s">
        <v>26</v>
      </c>
      <c r="I264" s="13">
        <v>3640</v>
      </c>
      <c r="J264" s="13" t="s">
        <v>464</v>
      </c>
      <c r="K264" s="13" t="s">
        <v>35</v>
      </c>
      <c r="L264" s="14">
        <v>5226735.8691800004</v>
      </c>
      <c r="M264" s="14">
        <v>24191.276590000001</v>
      </c>
      <c r="N264" s="14">
        <v>5202544.5925899995</v>
      </c>
      <c r="O264" s="14">
        <v>5225159.0014000004</v>
      </c>
      <c r="P264" s="14">
        <v>22614.408810000001</v>
      </c>
      <c r="Q264" s="14">
        <v>5202544.5925899995</v>
      </c>
      <c r="R264" s="14">
        <v>551.81554000000006</v>
      </c>
      <c r="S264" s="14">
        <v>551.81554000000006</v>
      </c>
      <c r="T264" s="15">
        <v>0</v>
      </c>
    </row>
    <row r="265" spans="1:20" x14ac:dyDescent="0.2">
      <c r="A265" s="10">
        <f t="shared" si="4"/>
        <v>253</v>
      </c>
      <c r="B265" s="16">
        <v>3</v>
      </c>
      <c r="C265" s="16" t="s">
        <v>359</v>
      </c>
      <c r="D265" s="16">
        <v>36</v>
      </c>
      <c r="E265" s="16" t="s">
        <v>456</v>
      </c>
      <c r="F265" s="16">
        <v>364</v>
      </c>
      <c r="G265" s="16" t="s">
        <v>463</v>
      </c>
      <c r="H265" s="16" t="s">
        <v>26</v>
      </c>
      <c r="I265" s="16">
        <v>3648</v>
      </c>
      <c r="J265" s="16" t="s">
        <v>465</v>
      </c>
      <c r="K265" s="16" t="s">
        <v>35</v>
      </c>
      <c r="L265" s="17">
        <v>1206.6949400000001</v>
      </c>
      <c r="M265" s="17">
        <v>1058.4722400000001</v>
      </c>
      <c r="N265" s="17">
        <v>148.2227</v>
      </c>
      <c r="O265" s="17">
        <v>417.49849999999998</v>
      </c>
      <c r="P265" s="17">
        <v>374.79129</v>
      </c>
      <c r="Q265" s="17">
        <v>42.707210000000003</v>
      </c>
      <c r="R265" s="17">
        <v>2867.6759699999998</v>
      </c>
      <c r="S265" s="17">
        <v>2232.7007600000002</v>
      </c>
      <c r="T265" s="18">
        <v>634.97520999999995</v>
      </c>
    </row>
    <row r="266" spans="1:20" x14ac:dyDescent="0.2">
      <c r="A266" s="11">
        <f t="shared" si="4"/>
        <v>254</v>
      </c>
      <c r="B266" s="13">
        <v>3</v>
      </c>
      <c r="C266" s="13" t="s">
        <v>359</v>
      </c>
      <c r="D266" s="13">
        <v>36</v>
      </c>
      <c r="E266" s="13" t="s">
        <v>456</v>
      </c>
      <c r="F266" s="13">
        <v>364</v>
      </c>
      <c r="G266" s="13" t="s">
        <v>463</v>
      </c>
      <c r="H266" s="13" t="s">
        <v>121</v>
      </c>
      <c r="I266" s="13"/>
      <c r="J266" s="13"/>
      <c r="K266" s="13" t="s">
        <v>26</v>
      </c>
      <c r="L266" s="14">
        <v>5227942.5641200002</v>
      </c>
      <c r="M266" s="14">
        <v>25249.74883</v>
      </c>
      <c r="N266" s="14">
        <v>5202692.8152900003</v>
      </c>
      <c r="O266" s="14">
        <v>5225576.4999000002</v>
      </c>
      <c r="P266" s="14">
        <v>22989.200099999998</v>
      </c>
      <c r="Q266" s="14">
        <v>5202587.2998000002</v>
      </c>
      <c r="R266" s="14">
        <v>3419.4915099999998</v>
      </c>
      <c r="S266" s="14">
        <v>2784.5162999999998</v>
      </c>
      <c r="T266" s="15">
        <v>634.97520999999995</v>
      </c>
    </row>
    <row r="267" spans="1:20" x14ac:dyDescent="0.2">
      <c r="A267" s="10">
        <f t="shared" si="4"/>
        <v>255</v>
      </c>
      <c r="B267" s="16">
        <v>3</v>
      </c>
      <c r="C267" s="16" t="s">
        <v>359</v>
      </c>
      <c r="D267" s="16">
        <v>36</v>
      </c>
      <c r="E267" s="16" t="s">
        <v>456</v>
      </c>
      <c r="F267" s="16">
        <v>365</v>
      </c>
      <c r="G267" s="16" t="s">
        <v>466</v>
      </c>
      <c r="H267" s="16" t="s">
        <v>26</v>
      </c>
      <c r="I267" s="16">
        <v>3650</v>
      </c>
      <c r="J267" s="16" t="s">
        <v>467</v>
      </c>
      <c r="K267" s="16" t="s">
        <v>35</v>
      </c>
      <c r="L267" s="17">
        <v>511.52530999999999</v>
      </c>
      <c r="M267" s="17">
        <v>511.52530999999999</v>
      </c>
      <c r="N267" s="17">
        <v>0</v>
      </c>
      <c r="O267" s="17">
        <v>511.52530999999999</v>
      </c>
      <c r="P267" s="17">
        <v>511.52530999999999</v>
      </c>
      <c r="Q267" s="17">
        <v>0</v>
      </c>
      <c r="R267" s="17">
        <v>0</v>
      </c>
      <c r="S267" s="17">
        <v>0</v>
      </c>
      <c r="T267" s="18">
        <v>0</v>
      </c>
    </row>
    <row r="268" spans="1:20" x14ac:dyDescent="0.2">
      <c r="A268" s="11">
        <f t="shared" si="4"/>
        <v>256</v>
      </c>
      <c r="B268" s="13">
        <v>3</v>
      </c>
      <c r="C268" s="13" t="s">
        <v>359</v>
      </c>
      <c r="D268" s="13">
        <v>36</v>
      </c>
      <c r="E268" s="13" t="s">
        <v>456</v>
      </c>
      <c r="F268" s="13">
        <v>365</v>
      </c>
      <c r="G268" s="13" t="s">
        <v>466</v>
      </c>
      <c r="H268" s="13" t="s">
        <v>26</v>
      </c>
      <c r="I268" s="13">
        <v>3651</v>
      </c>
      <c r="J268" s="13" t="s">
        <v>468</v>
      </c>
      <c r="K268" s="13" t="s">
        <v>35</v>
      </c>
      <c r="L268" s="14">
        <v>100.6613</v>
      </c>
      <c r="M268" s="14">
        <v>100.6613</v>
      </c>
      <c r="N268" s="14">
        <v>0</v>
      </c>
      <c r="O268" s="14">
        <v>100.6613</v>
      </c>
      <c r="P268" s="14">
        <v>100.6613</v>
      </c>
      <c r="Q268" s="14">
        <v>0</v>
      </c>
      <c r="R268" s="14">
        <v>0</v>
      </c>
      <c r="S268" s="14">
        <v>0</v>
      </c>
      <c r="T268" s="15">
        <v>0</v>
      </c>
    </row>
    <row r="269" spans="1:20" x14ac:dyDescent="0.2">
      <c r="A269" s="10">
        <f t="shared" si="4"/>
        <v>257</v>
      </c>
      <c r="B269" s="16">
        <v>3</v>
      </c>
      <c r="C269" s="16" t="s">
        <v>359</v>
      </c>
      <c r="D269" s="16">
        <v>36</v>
      </c>
      <c r="E269" s="16" t="s">
        <v>456</v>
      </c>
      <c r="F269" s="16">
        <v>365</v>
      </c>
      <c r="G269" s="16" t="s">
        <v>466</v>
      </c>
      <c r="H269" s="16" t="s">
        <v>26</v>
      </c>
      <c r="I269" s="16">
        <v>3652</v>
      </c>
      <c r="J269" s="16" t="s">
        <v>469</v>
      </c>
      <c r="K269" s="16" t="s">
        <v>35</v>
      </c>
      <c r="L269" s="17">
        <v>114189.14593</v>
      </c>
      <c r="M269" s="17">
        <v>114189.14593</v>
      </c>
      <c r="N269" s="17">
        <v>0</v>
      </c>
      <c r="O269" s="17">
        <v>114207.80054</v>
      </c>
      <c r="P269" s="17">
        <v>114207.80054</v>
      </c>
      <c r="Q269" s="17">
        <v>0</v>
      </c>
      <c r="R269" s="17">
        <v>129.1919</v>
      </c>
      <c r="S269" s="17">
        <v>129.1919</v>
      </c>
      <c r="T269" s="18">
        <v>0</v>
      </c>
    </row>
    <row r="270" spans="1:20" x14ac:dyDescent="0.2">
      <c r="A270" s="11">
        <f t="shared" si="4"/>
        <v>258</v>
      </c>
      <c r="B270" s="13">
        <v>3</v>
      </c>
      <c r="C270" s="13" t="s">
        <v>359</v>
      </c>
      <c r="D270" s="13">
        <v>36</v>
      </c>
      <c r="E270" s="13" t="s">
        <v>456</v>
      </c>
      <c r="F270" s="13">
        <v>365</v>
      </c>
      <c r="G270" s="13" t="s">
        <v>466</v>
      </c>
      <c r="H270" s="13" t="s">
        <v>26</v>
      </c>
      <c r="I270" s="13">
        <v>3653</v>
      </c>
      <c r="J270" s="13" t="s">
        <v>470</v>
      </c>
      <c r="K270" s="13" t="s">
        <v>35</v>
      </c>
      <c r="L270" s="14">
        <v>19601.889749999998</v>
      </c>
      <c r="M270" s="14">
        <v>19601.889749999998</v>
      </c>
      <c r="N270" s="14">
        <v>0</v>
      </c>
      <c r="O270" s="14">
        <v>19601.889749999998</v>
      </c>
      <c r="P270" s="14">
        <v>19601.889749999998</v>
      </c>
      <c r="Q270" s="14">
        <v>0</v>
      </c>
      <c r="R270" s="14">
        <v>0</v>
      </c>
      <c r="S270" s="14">
        <v>0</v>
      </c>
      <c r="T270" s="15">
        <v>0</v>
      </c>
    </row>
    <row r="271" spans="1:20" x14ac:dyDescent="0.2">
      <c r="A271" s="10">
        <f t="shared" si="4"/>
        <v>259</v>
      </c>
      <c r="B271" s="16">
        <v>3</v>
      </c>
      <c r="C271" s="16" t="s">
        <v>359</v>
      </c>
      <c r="D271" s="16">
        <v>36</v>
      </c>
      <c r="E271" s="16" t="s">
        <v>456</v>
      </c>
      <c r="F271" s="16">
        <v>365</v>
      </c>
      <c r="G271" s="16" t="s">
        <v>466</v>
      </c>
      <c r="H271" s="16" t="s">
        <v>26</v>
      </c>
      <c r="I271" s="16">
        <v>3658</v>
      </c>
      <c r="J271" s="16" t="s">
        <v>122</v>
      </c>
      <c r="K271" s="16" t="s">
        <v>35</v>
      </c>
      <c r="L271" s="17">
        <v>54985.855880000003</v>
      </c>
      <c r="M271" s="17">
        <v>54985.855880000003</v>
      </c>
      <c r="N271" s="17">
        <v>0</v>
      </c>
      <c r="O271" s="17">
        <v>56321.985529999998</v>
      </c>
      <c r="P271" s="17">
        <v>56321.985529999998</v>
      </c>
      <c r="Q271" s="17">
        <v>0</v>
      </c>
      <c r="R271" s="17">
        <v>56321.985529999998</v>
      </c>
      <c r="S271" s="17">
        <v>56321.985529999998</v>
      </c>
      <c r="T271" s="18">
        <v>0</v>
      </c>
    </row>
    <row r="272" spans="1:20" x14ac:dyDescent="0.2">
      <c r="A272" s="11">
        <f t="shared" si="4"/>
        <v>260</v>
      </c>
      <c r="B272" s="13">
        <v>3</v>
      </c>
      <c r="C272" s="13" t="s">
        <v>359</v>
      </c>
      <c r="D272" s="13">
        <v>36</v>
      </c>
      <c r="E272" s="13" t="s">
        <v>456</v>
      </c>
      <c r="F272" s="13">
        <v>365</v>
      </c>
      <c r="G272" s="13" t="s">
        <v>466</v>
      </c>
      <c r="H272" s="13" t="s">
        <v>26</v>
      </c>
      <c r="I272" s="13">
        <v>3659</v>
      </c>
      <c r="J272" s="13" t="s">
        <v>123</v>
      </c>
      <c r="K272" s="13" t="s">
        <v>35</v>
      </c>
      <c r="L272" s="14">
        <v>75430.992570000002</v>
      </c>
      <c r="M272" s="14">
        <v>75430.992570000002</v>
      </c>
      <c r="N272" s="14">
        <v>0</v>
      </c>
      <c r="O272" s="14">
        <v>79317.767059999998</v>
      </c>
      <c r="P272" s="14">
        <v>79317.767059999998</v>
      </c>
      <c r="Q272" s="14">
        <v>0</v>
      </c>
      <c r="R272" s="14">
        <v>215844.82506</v>
      </c>
      <c r="S272" s="14">
        <v>215844.82506</v>
      </c>
      <c r="T272" s="15">
        <v>0</v>
      </c>
    </row>
    <row r="273" spans="1:20" x14ac:dyDescent="0.2">
      <c r="A273" s="10">
        <f t="shared" si="4"/>
        <v>261</v>
      </c>
      <c r="B273" s="16">
        <v>3</v>
      </c>
      <c r="C273" s="16" t="s">
        <v>359</v>
      </c>
      <c r="D273" s="16">
        <v>36</v>
      </c>
      <c r="E273" s="16" t="s">
        <v>456</v>
      </c>
      <c r="F273" s="16">
        <v>365</v>
      </c>
      <c r="G273" s="16" t="s">
        <v>466</v>
      </c>
      <c r="H273" s="16" t="s">
        <v>124</v>
      </c>
      <c r="I273" s="16"/>
      <c r="J273" s="16"/>
      <c r="K273" s="16" t="s">
        <v>26</v>
      </c>
      <c r="L273" s="17">
        <v>264820.07074</v>
      </c>
      <c r="M273" s="17">
        <v>264820.07074</v>
      </c>
      <c r="N273" s="17">
        <v>0</v>
      </c>
      <c r="O273" s="17">
        <v>270061.62949000002</v>
      </c>
      <c r="P273" s="17">
        <v>270061.62949000002</v>
      </c>
      <c r="Q273" s="17">
        <v>0</v>
      </c>
      <c r="R273" s="17">
        <v>272296.00248999998</v>
      </c>
      <c r="S273" s="17">
        <v>272296.00248999998</v>
      </c>
      <c r="T273" s="18">
        <v>0</v>
      </c>
    </row>
    <row r="274" spans="1:20" x14ac:dyDescent="0.2">
      <c r="A274" s="11">
        <f t="shared" si="4"/>
        <v>262</v>
      </c>
      <c r="B274" s="13">
        <v>3</v>
      </c>
      <c r="C274" s="13" t="s">
        <v>359</v>
      </c>
      <c r="D274" s="13">
        <v>36</v>
      </c>
      <c r="E274" s="13" t="s">
        <v>456</v>
      </c>
      <c r="F274" s="13">
        <v>367</v>
      </c>
      <c r="G274" s="13" t="s">
        <v>471</v>
      </c>
      <c r="H274" s="13" t="s">
        <v>26</v>
      </c>
      <c r="I274" s="13">
        <v>3670</v>
      </c>
      <c r="J274" s="13" t="s">
        <v>638</v>
      </c>
      <c r="K274" s="13" t="s">
        <v>35</v>
      </c>
      <c r="L274" s="14">
        <v>126.99905</v>
      </c>
      <c r="M274" s="14">
        <v>0</v>
      </c>
      <c r="N274" s="14">
        <v>126.99905</v>
      </c>
      <c r="O274" s="14">
        <v>126.99905</v>
      </c>
      <c r="P274" s="14">
        <v>0</v>
      </c>
      <c r="Q274" s="14">
        <v>126.99905</v>
      </c>
      <c r="R274" s="14">
        <v>0</v>
      </c>
      <c r="S274" s="14">
        <v>0</v>
      </c>
      <c r="T274" s="15">
        <v>0</v>
      </c>
    </row>
    <row r="275" spans="1:20" x14ac:dyDescent="0.2">
      <c r="A275" s="10">
        <f t="shared" si="4"/>
        <v>263</v>
      </c>
      <c r="B275" s="16">
        <v>3</v>
      </c>
      <c r="C275" s="16" t="s">
        <v>359</v>
      </c>
      <c r="D275" s="16">
        <v>36</v>
      </c>
      <c r="E275" s="16" t="s">
        <v>456</v>
      </c>
      <c r="F275" s="16">
        <v>367</v>
      </c>
      <c r="G275" s="16" t="s">
        <v>471</v>
      </c>
      <c r="H275" s="16" t="s">
        <v>26</v>
      </c>
      <c r="I275" s="16">
        <v>3678</v>
      </c>
      <c r="J275" s="16" t="s">
        <v>472</v>
      </c>
      <c r="K275" s="16" t="s">
        <v>35</v>
      </c>
      <c r="L275" s="17">
        <v>4276.5230000000001</v>
      </c>
      <c r="M275" s="17">
        <v>4161.2351200000003</v>
      </c>
      <c r="N275" s="17">
        <v>115.28788</v>
      </c>
      <c r="O275" s="17">
        <v>6354.33169</v>
      </c>
      <c r="P275" s="17">
        <v>4160.4382500000002</v>
      </c>
      <c r="Q275" s="17">
        <v>2193.8934399999998</v>
      </c>
      <c r="R275" s="17">
        <v>6223.0839599999999</v>
      </c>
      <c r="S275" s="17">
        <v>11.438650000000001</v>
      </c>
      <c r="T275" s="18">
        <v>6211.6453099999999</v>
      </c>
    </row>
    <row r="276" spans="1:20" x14ac:dyDescent="0.2">
      <c r="A276" s="11">
        <f t="shared" si="4"/>
        <v>264</v>
      </c>
      <c r="B276" s="13">
        <v>3</v>
      </c>
      <c r="C276" s="13" t="s">
        <v>359</v>
      </c>
      <c r="D276" s="13">
        <v>36</v>
      </c>
      <c r="E276" s="13" t="s">
        <v>456</v>
      </c>
      <c r="F276" s="13">
        <v>367</v>
      </c>
      <c r="G276" s="13" t="s">
        <v>471</v>
      </c>
      <c r="H276" s="13" t="s">
        <v>125</v>
      </c>
      <c r="I276" s="13"/>
      <c r="J276" s="13"/>
      <c r="K276" s="13" t="s">
        <v>26</v>
      </c>
      <c r="L276" s="14">
        <v>4403.5220499999996</v>
      </c>
      <c r="M276" s="14">
        <v>4161.2351200000003</v>
      </c>
      <c r="N276" s="14">
        <v>242.28693000000001</v>
      </c>
      <c r="O276" s="14">
        <v>6481.3307400000003</v>
      </c>
      <c r="P276" s="14">
        <v>4160.4382500000002</v>
      </c>
      <c r="Q276" s="14">
        <v>2320.8924900000002</v>
      </c>
      <c r="R276" s="14">
        <v>6223.0839599999999</v>
      </c>
      <c r="S276" s="14">
        <v>11.438650000000001</v>
      </c>
      <c r="T276" s="15">
        <v>6211.6453099999999</v>
      </c>
    </row>
    <row r="277" spans="1:20" x14ac:dyDescent="0.2">
      <c r="A277" s="10">
        <f t="shared" si="4"/>
        <v>265</v>
      </c>
      <c r="B277" s="16">
        <v>3</v>
      </c>
      <c r="C277" s="16" t="s">
        <v>359</v>
      </c>
      <c r="D277" s="16">
        <v>36</v>
      </c>
      <c r="E277" s="16" t="s">
        <v>456</v>
      </c>
      <c r="F277" s="16">
        <v>369</v>
      </c>
      <c r="G277" s="16" t="s">
        <v>613</v>
      </c>
      <c r="H277" s="16" t="s">
        <v>26</v>
      </c>
      <c r="I277" s="16">
        <v>3690</v>
      </c>
      <c r="J277" s="16" t="s">
        <v>473</v>
      </c>
      <c r="K277" s="16" t="s">
        <v>35</v>
      </c>
      <c r="L277" s="17">
        <v>42607.396240000002</v>
      </c>
      <c r="M277" s="17">
        <v>32767.86275</v>
      </c>
      <c r="N277" s="17">
        <v>9839.5334899999998</v>
      </c>
      <c r="O277" s="17">
        <v>20710.435669999999</v>
      </c>
      <c r="P277" s="17">
        <v>10600.23156</v>
      </c>
      <c r="Q277" s="17">
        <v>10110.204110000001</v>
      </c>
      <c r="R277" s="17">
        <v>19991.4388</v>
      </c>
      <c r="S277" s="17">
        <v>10155.643700000001</v>
      </c>
      <c r="T277" s="18">
        <v>9835.7950999999994</v>
      </c>
    </row>
    <row r="278" spans="1:20" x14ac:dyDescent="0.2">
      <c r="A278" s="11">
        <f t="shared" si="4"/>
        <v>266</v>
      </c>
      <c r="B278" s="13">
        <v>3</v>
      </c>
      <c r="C278" s="13" t="s">
        <v>359</v>
      </c>
      <c r="D278" s="13">
        <v>36</v>
      </c>
      <c r="E278" s="13" t="s">
        <v>456</v>
      </c>
      <c r="F278" s="13">
        <v>369</v>
      </c>
      <c r="G278" s="13" t="s">
        <v>613</v>
      </c>
      <c r="H278" s="13" t="s">
        <v>26</v>
      </c>
      <c r="I278" s="13">
        <v>3692</v>
      </c>
      <c r="J278" s="13" t="s">
        <v>126</v>
      </c>
      <c r="K278" s="13" t="s">
        <v>35</v>
      </c>
      <c r="L278" s="14">
        <v>55587.585140000003</v>
      </c>
      <c r="M278" s="14">
        <v>51019.354630000002</v>
      </c>
      <c r="N278" s="14">
        <v>4568.2305100000003</v>
      </c>
      <c r="O278" s="14">
        <v>58661.337579999999</v>
      </c>
      <c r="P278" s="14">
        <v>54179.941570000003</v>
      </c>
      <c r="Q278" s="14">
        <v>4481.3960100000004</v>
      </c>
      <c r="R278" s="14">
        <v>58534.033389999997</v>
      </c>
      <c r="S278" s="14">
        <v>54179.941570000003</v>
      </c>
      <c r="T278" s="15">
        <v>4354.0918199999996</v>
      </c>
    </row>
    <row r="279" spans="1:20" x14ac:dyDescent="0.2">
      <c r="A279" s="10">
        <f t="shared" si="4"/>
        <v>267</v>
      </c>
      <c r="B279" s="16">
        <v>3</v>
      </c>
      <c r="C279" s="16" t="s">
        <v>359</v>
      </c>
      <c r="D279" s="16">
        <v>36</v>
      </c>
      <c r="E279" s="16" t="s">
        <v>456</v>
      </c>
      <c r="F279" s="16">
        <v>369</v>
      </c>
      <c r="G279" s="16" t="s">
        <v>613</v>
      </c>
      <c r="H279" s="16" t="s">
        <v>26</v>
      </c>
      <c r="I279" s="16">
        <v>3699</v>
      </c>
      <c r="J279" s="16" t="s">
        <v>474</v>
      </c>
      <c r="K279" s="16" t="s">
        <v>35</v>
      </c>
      <c r="L279" s="17">
        <v>0</v>
      </c>
      <c r="M279" s="17">
        <v>0</v>
      </c>
      <c r="N279" s="17">
        <v>0</v>
      </c>
      <c r="O279" s="17">
        <v>5.7150699999999999</v>
      </c>
      <c r="P279" s="17">
        <v>5.7150699999999999</v>
      </c>
      <c r="Q279" s="17">
        <v>0</v>
      </c>
      <c r="R279" s="17">
        <v>78.265820000000005</v>
      </c>
      <c r="S279" s="17">
        <v>78.265820000000005</v>
      </c>
      <c r="T279" s="18">
        <v>0</v>
      </c>
    </row>
    <row r="280" spans="1:20" x14ac:dyDescent="0.2">
      <c r="A280" s="11">
        <f t="shared" si="4"/>
        <v>268</v>
      </c>
      <c r="B280" s="13">
        <v>3</v>
      </c>
      <c r="C280" s="13" t="s">
        <v>359</v>
      </c>
      <c r="D280" s="13">
        <v>36</v>
      </c>
      <c r="E280" s="13" t="s">
        <v>456</v>
      </c>
      <c r="F280" s="13">
        <v>369</v>
      </c>
      <c r="G280" s="13" t="s">
        <v>613</v>
      </c>
      <c r="H280" s="13" t="s">
        <v>127</v>
      </c>
      <c r="I280" s="13"/>
      <c r="J280" s="13"/>
      <c r="K280" s="13" t="s">
        <v>26</v>
      </c>
      <c r="L280" s="14">
        <v>98194.981379999997</v>
      </c>
      <c r="M280" s="14">
        <v>83787.217380000002</v>
      </c>
      <c r="N280" s="14">
        <v>14407.763999999999</v>
      </c>
      <c r="O280" s="14">
        <v>79377.488320000004</v>
      </c>
      <c r="P280" s="14">
        <v>64785.888200000001</v>
      </c>
      <c r="Q280" s="14">
        <v>14591.600119999999</v>
      </c>
      <c r="R280" s="14">
        <v>78603.738010000001</v>
      </c>
      <c r="S280" s="14">
        <v>64413.851089999996</v>
      </c>
      <c r="T280" s="15">
        <v>14189.886920000001</v>
      </c>
    </row>
    <row r="281" spans="1:20" x14ac:dyDescent="0.2">
      <c r="A281" s="10">
        <f t="shared" si="4"/>
        <v>269</v>
      </c>
      <c r="B281" s="16">
        <v>3</v>
      </c>
      <c r="C281" s="16" t="s">
        <v>359</v>
      </c>
      <c r="D281" s="16">
        <v>36</v>
      </c>
      <c r="E281" s="16" t="s">
        <v>456</v>
      </c>
      <c r="F281" s="16">
        <v>369</v>
      </c>
      <c r="G281" s="16" t="s">
        <v>613</v>
      </c>
      <c r="H281" s="16" t="s">
        <v>128</v>
      </c>
      <c r="I281" s="16"/>
      <c r="J281" s="16"/>
      <c r="K281" s="16" t="s">
        <v>26</v>
      </c>
      <c r="L281" s="17">
        <v>5741297.8692600001</v>
      </c>
      <c r="M281" s="17">
        <v>520976.51039000001</v>
      </c>
      <c r="N281" s="17">
        <v>5220321.3588699996</v>
      </c>
      <c r="O281" s="17">
        <v>5744808.1582199996</v>
      </c>
      <c r="P281" s="17">
        <v>514925.03953000001</v>
      </c>
      <c r="Q281" s="17">
        <v>5229883.1186899999</v>
      </c>
      <c r="R281" s="17">
        <v>452407.95990999998</v>
      </c>
      <c r="S281" s="17">
        <v>407815.21674</v>
      </c>
      <c r="T281" s="18">
        <v>44592.743170000002</v>
      </c>
    </row>
    <row r="282" spans="1:20" x14ac:dyDescent="0.2">
      <c r="A282" s="11">
        <f t="shared" si="4"/>
        <v>270</v>
      </c>
      <c r="B282" s="13">
        <v>3</v>
      </c>
      <c r="C282" s="13" t="s">
        <v>359</v>
      </c>
      <c r="D282" s="13">
        <v>37</v>
      </c>
      <c r="E282" s="13" t="s">
        <v>394</v>
      </c>
      <c r="F282" s="13">
        <v>372</v>
      </c>
      <c r="G282" s="13" t="s">
        <v>475</v>
      </c>
      <c r="H282" s="13" t="s">
        <v>26</v>
      </c>
      <c r="I282" s="13">
        <v>3720</v>
      </c>
      <c r="J282" s="13" t="s">
        <v>475</v>
      </c>
      <c r="K282" s="13" t="s">
        <v>35</v>
      </c>
      <c r="L282" s="14">
        <v>178663.73785999999</v>
      </c>
      <c r="M282" s="14">
        <v>132938.28718000001</v>
      </c>
      <c r="N282" s="14">
        <v>45725.450680000002</v>
      </c>
      <c r="O282" s="14">
        <v>166208.07454999999</v>
      </c>
      <c r="P282" s="14">
        <v>133269.51538999999</v>
      </c>
      <c r="Q282" s="14">
        <v>32938.559159999997</v>
      </c>
      <c r="R282" s="14">
        <v>11153.33505</v>
      </c>
      <c r="S282" s="14">
        <v>2770.0423099999998</v>
      </c>
      <c r="T282" s="15">
        <v>8383.2927400000008</v>
      </c>
    </row>
    <row r="283" spans="1:20" x14ac:dyDescent="0.2">
      <c r="A283" s="10">
        <f t="shared" si="4"/>
        <v>271</v>
      </c>
      <c r="B283" s="16">
        <v>3</v>
      </c>
      <c r="C283" s="16" t="s">
        <v>359</v>
      </c>
      <c r="D283" s="16">
        <v>37</v>
      </c>
      <c r="E283" s="16" t="s">
        <v>394</v>
      </c>
      <c r="F283" s="16">
        <v>372</v>
      </c>
      <c r="G283" s="16" t="s">
        <v>475</v>
      </c>
      <c r="H283" s="16" t="s">
        <v>129</v>
      </c>
      <c r="I283" s="16"/>
      <c r="J283" s="16"/>
      <c r="K283" s="16" t="s">
        <v>26</v>
      </c>
      <c r="L283" s="17">
        <v>178663.73785999999</v>
      </c>
      <c r="M283" s="17">
        <v>132938.28718000001</v>
      </c>
      <c r="N283" s="17">
        <v>45725.450680000002</v>
      </c>
      <c r="O283" s="17">
        <v>166208.07454999999</v>
      </c>
      <c r="P283" s="17">
        <v>133269.51538999999</v>
      </c>
      <c r="Q283" s="17">
        <v>32938.559159999997</v>
      </c>
      <c r="R283" s="17">
        <v>11153.33505</v>
      </c>
      <c r="S283" s="17">
        <v>2770.0423099999998</v>
      </c>
      <c r="T283" s="18">
        <v>8383.2927400000008</v>
      </c>
    </row>
    <row r="284" spans="1:20" x14ac:dyDescent="0.2">
      <c r="A284" s="11">
        <f t="shared" si="4"/>
        <v>272</v>
      </c>
      <c r="B284" s="13">
        <v>3</v>
      </c>
      <c r="C284" s="13" t="s">
        <v>359</v>
      </c>
      <c r="D284" s="13">
        <v>37</v>
      </c>
      <c r="E284" s="13" t="s">
        <v>394</v>
      </c>
      <c r="F284" s="13">
        <v>373</v>
      </c>
      <c r="G284" s="13" t="s">
        <v>396</v>
      </c>
      <c r="H284" s="13" t="s">
        <v>26</v>
      </c>
      <c r="I284" s="13">
        <v>3739</v>
      </c>
      <c r="J284" s="13" t="s">
        <v>397</v>
      </c>
      <c r="K284" s="13" t="s">
        <v>35</v>
      </c>
      <c r="L284" s="14">
        <v>3926636.4830299998</v>
      </c>
      <c r="M284" s="14">
        <v>3131586.76731</v>
      </c>
      <c r="N284" s="14">
        <v>795049.71571999998</v>
      </c>
      <c r="O284" s="14">
        <v>3926885.13625</v>
      </c>
      <c r="P284" s="14">
        <v>3131835.3646399998</v>
      </c>
      <c r="Q284" s="14">
        <v>795049.77161000005</v>
      </c>
      <c r="R284" s="14">
        <v>656.69393000000002</v>
      </c>
      <c r="S284" s="14">
        <v>656.43074999999999</v>
      </c>
      <c r="T284" s="15">
        <v>0.26318000000000003</v>
      </c>
    </row>
    <row r="285" spans="1:20" x14ac:dyDescent="0.2">
      <c r="A285" s="10">
        <f t="shared" si="4"/>
        <v>273</v>
      </c>
      <c r="B285" s="16">
        <v>3</v>
      </c>
      <c r="C285" s="16" t="s">
        <v>359</v>
      </c>
      <c r="D285" s="16">
        <v>38</v>
      </c>
      <c r="E285" s="16" t="s">
        <v>398</v>
      </c>
      <c r="F285" s="16">
        <v>380</v>
      </c>
      <c r="G285" s="16" t="s">
        <v>398</v>
      </c>
      <c r="H285" s="16" t="s">
        <v>26</v>
      </c>
      <c r="I285" s="16">
        <v>3800</v>
      </c>
      <c r="J285" s="16" t="s">
        <v>398</v>
      </c>
      <c r="K285" s="16" t="s">
        <v>35</v>
      </c>
      <c r="L285" s="17">
        <v>48005755.701949999</v>
      </c>
      <c r="M285" s="17">
        <v>0</v>
      </c>
      <c r="N285" s="17">
        <v>48005755.701949999</v>
      </c>
      <c r="O285" s="17">
        <v>47586887.858149998</v>
      </c>
      <c r="P285" s="17">
        <v>0</v>
      </c>
      <c r="Q285" s="17">
        <v>47586887.858149998</v>
      </c>
      <c r="R285" s="17">
        <v>273816944.09364003</v>
      </c>
      <c r="S285" s="17">
        <v>0</v>
      </c>
      <c r="T285" s="18">
        <v>273816944.09364003</v>
      </c>
    </row>
    <row r="286" spans="1:20" x14ac:dyDescent="0.2">
      <c r="A286" s="11">
        <f t="shared" ref="A286:A349" si="5">ROW(A274)</f>
        <v>274</v>
      </c>
      <c r="B286" s="13">
        <v>3</v>
      </c>
      <c r="C286" s="13" t="s">
        <v>359</v>
      </c>
      <c r="D286" s="13">
        <v>38</v>
      </c>
      <c r="E286" s="13" t="s">
        <v>398</v>
      </c>
      <c r="F286" s="13">
        <v>380</v>
      </c>
      <c r="G286" s="13" t="s">
        <v>398</v>
      </c>
      <c r="H286" s="13" t="s">
        <v>26</v>
      </c>
      <c r="I286" s="13">
        <v>3801</v>
      </c>
      <c r="J286" s="13" t="s">
        <v>399</v>
      </c>
      <c r="K286" s="13" t="s">
        <v>27</v>
      </c>
      <c r="L286" s="14">
        <v>47656644.750480004</v>
      </c>
      <c r="M286" s="14">
        <v>47656644.750480004</v>
      </c>
      <c r="N286" s="14">
        <v>0</v>
      </c>
      <c r="O286" s="14">
        <v>48075512.594279997</v>
      </c>
      <c r="P286" s="14">
        <v>48075512.594279997</v>
      </c>
      <c r="Q286" s="14">
        <v>0</v>
      </c>
      <c r="R286" s="14">
        <v>-273816944.09364003</v>
      </c>
      <c r="S286" s="14">
        <v>-273816944.09364003</v>
      </c>
      <c r="T286" s="15">
        <v>0</v>
      </c>
    </row>
    <row r="287" spans="1:20" x14ac:dyDescent="0.2">
      <c r="A287" s="10">
        <f t="shared" si="5"/>
        <v>275</v>
      </c>
      <c r="B287" s="16">
        <v>3</v>
      </c>
      <c r="C287" s="16" t="s">
        <v>359</v>
      </c>
      <c r="D287" s="16">
        <v>38</v>
      </c>
      <c r="E287" s="16" t="s">
        <v>398</v>
      </c>
      <c r="F287" s="16">
        <v>380</v>
      </c>
      <c r="G287" s="16" t="s">
        <v>398</v>
      </c>
      <c r="H287" s="16" t="s">
        <v>130</v>
      </c>
      <c r="I287" s="16"/>
      <c r="J287" s="16"/>
      <c r="K287" s="16" t="s">
        <v>26</v>
      </c>
      <c r="L287" s="17">
        <v>322982059.73802</v>
      </c>
      <c r="M287" s="17">
        <v>199835883.24112999</v>
      </c>
      <c r="N287" s="17">
        <v>123146176.49688999</v>
      </c>
      <c r="O287" s="17">
        <v>322999802.18931001</v>
      </c>
      <c r="P287" s="17">
        <v>200573160.03617999</v>
      </c>
      <c r="Q287" s="17">
        <v>122426642.15312999</v>
      </c>
      <c r="R287" s="17">
        <v>27427723.709819999</v>
      </c>
      <c r="S287" s="17">
        <v>-257077328.16508999</v>
      </c>
      <c r="T287" s="18">
        <v>284505051.87491</v>
      </c>
    </row>
    <row r="288" spans="1:20" x14ac:dyDescent="0.2">
      <c r="A288" s="11">
        <f t="shared" si="5"/>
        <v>276</v>
      </c>
      <c r="B288" s="13">
        <v>5</v>
      </c>
      <c r="C288" s="13" t="s">
        <v>131</v>
      </c>
      <c r="D288" s="13">
        <v>50</v>
      </c>
      <c r="E288" s="13" t="s">
        <v>132</v>
      </c>
      <c r="F288" s="13">
        <v>500</v>
      </c>
      <c r="G288" s="13" t="s">
        <v>133</v>
      </c>
      <c r="H288" s="13" t="s">
        <v>26</v>
      </c>
      <c r="I288" s="13">
        <v>5000</v>
      </c>
      <c r="J288" s="13" t="s">
        <v>476</v>
      </c>
      <c r="K288" s="13" t="s">
        <v>35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6186023.1113400003</v>
      </c>
      <c r="S288" s="14">
        <v>6186023.1113400003</v>
      </c>
      <c r="T288" s="15">
        <v>0</v>
      </c>
    </row>
    <row r="289" spans="1:20" x14ac:dyDescent="0.2">
      <c r="A289" s="10">
        <f t="shared" si="5"/>
        <v>277</v>
      </c>
      <c r="B289" s="16">
        <v>5</v>
      </c>
      <c r="C289" s="16" t="s">
        <v>131</v>
      </c>
      <c r="D289" s="16">
        <v>50</v>
      </c>
      <c r="E289" s="16" t="s">
        <v>132</v>
      </c>
      <c r="F289" s="16">
        <v>500</v>
      </c>
      <c r="G289" s="16" t="s">
        <v>133</v>
      </c>
      <c r="H289" s="16" t="s">
        <v>134</v>
      </c>
      <c r="I289" s="16"/>
      <c r="J289" s="16"/>
      <c r="K289" s="16" t="s">
        <v>26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6186023.1113400003</v>
      </c>
      <c r="S289" s="17">
        <v>6186023.1113400003</v>
      </c>
      <c r="T289" s="18">
        <v>0</v>
      </c>
    </row>
    <row r="290" spans="1:20" x14ac:dyDescent="0.2">
      <c r="A290" s="11">
        <f t="shared" si="5"/>
        <v>278</v>
      </c>
      <c r="B290" s="13">
        <v>5</v>
      </c>
      <c r="C290" s="13" t="s">
        <v>131</v>
      </c>
      <c r="D290" s="13">
        <v>50</v>
      </c>
      <c r="E290" s="13" t="s">
        <v>132</v>
      </c>
      <c r="F290" s="13">
        <v>501</v>
      </c>
      <c r="G290" s="13" t="s">
        <v>477</v>
      </c>
      <c r="H290" s="13" t="s">
        <v>26</v>
      </c>
      <c r="I290" s="13">
        <v>5010</v>
      </c>
      <c r="J290" s="13" t="s">
        <v>478</v>
      </c>
      <c r="K290" s="13" t="s">
        <v>35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405074.96889999998</v>
      </c>
      <c r="S290" s="14">
        <v>405074.96889999998</v>
      </c>
      <c r="T290" s="15">
        <v>0</v>
      </c>
    </row>
    <row r="291" spans="1:20" x14ac:dyDescent="0.2">
      <c r="A291" s="10">
        <f t="shared" si="5"/>
        <v>279</v>
      </c>
      <c r="B291" s="16">
        <v>5</v>
      </c>
      <c r="C291" s="16" t="s">
        <v>131</v>
      </c>
      <c r="D291" s="16">
        <v>50</v>
      </c>
      <c r="E291" s="16" t="s">
        <v>132</v>
      </c>
      <c r="F291" s="16">
        <v>501</v>
      </c>
      <c r="G291" s="16" t="s">
        <v>477</v>
      </c>
      <c r="H291" s="16" t="s">
        <v>135</v>
      </c>
      <c r="I291" s="16"/>
      <c r="J291" s="16"/>
      <c r="K291" s="16" t="s">
        <v>26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405074.96889999998</v>
      </c>
      <c r="S291" s="17">
        <v>405074.96889999998</v>
      </c>
      <c r="T291" s="18">
        <v>0</v>
      </c>
    </row>
    <row r="292" spans="1:20" x14ac:dyDescent="0.2">
      <c r="A292" s="11">
        <f t="shared" si="5"/>
        <v>280</v>
      </c>
      <c r="B292" s="13">
        <v>5</v>
      </c>
      <c r="C292" s="13" t="s">
        <v>131</v>
      </c>
      <c r="D292" s="13">
        <v>50</v>
      </c>
      <c r="E292" s="13" t="s">
        <v>132</v>
      </c>
      <c r="F292" s="13">
        <v>502</v>
      </c>
      <c r="G292" s="13" t="s">
        <v>136</v>
      </c>
      <c r="H292" s="13" t="s">
        <v>26</v>
      </c>
      <c r="I292" s="13">
        <v>5021</v>
      </c>
      <c r="J292" s="13" t="s">
        <v>137</v>
      </c>
      <c r="K292" s="13" t="s">
        <v>35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169636.03169</v>
      </c>
      <c r="S292" s="14">
        <v>169636.03169</v>
      </c>
      <c r="T292" s="15">
        <v>0</v>
      </c>
    </row>
    <row r="293" spans="1:20" x14ac:dyDescent="0.2">
      <c r="A293" s="10">
        <f t="shared" si="5"/>
        <v>281</v>
      </c>
      <c r="B293" s="16">
        <v>5</v>
      </c>
      <c r="C293" s="16" t="s">
        <v>131</v>
      </c>
      <c r="D293" s="16">
        <v>50</v>
      </c>
      <c r="E293" s="16" t="s">
        <v>132</v>
      </c>
      <c r="F293" s="16">
        <v>502</v>
      </c>
      <c r="G293" s="16" t="s">
        <v>136</v>
      </c>
      <c r="H293" s="16" t="s">
        <v>26</v>
      </c>
      <c r="I293" s="16">
        <v>5022</v>
      </c>
      <c r="J293" s="16" t="s">
        <v>479</v>
      </c>
      <c r="K293" s="16" t="s">
        <v>35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441494.48118</v>
      </c>
      <c r="S293" s="17">
        <v>441494.48118</v>
      </c>
      <c r="T293" s="18">
        <v>0</v>
      </c>
    </row>
    <row r="294" spans="1:20" x14ac:dyDescent="0.2">
      <c r="A294" s="11">
        <f t="shared" si="5"/>
        <v>282</v>
      </c>
      <c r="B294" s="13">
        <v>5</v>
      </c>
      <c r="C294" s="13" t="s">
        <v>131</v>
      </c>
      <c r="D294" s="13">
        <v>50</v>
      </c>
      <c r="E294" s="13" t="s">
        <v>132</v>
      </c>
      <c r="F294" s="13">
        <v>502</v>
      </c>
      <c r="G294" s="13" t="s">
        <v>136</v>
      </c>
      <c r="H294" s="13" t="s">
        <v>138</v>
      </c>
      <c r="I294" s="13"/>
      <c r="J294" s="13"/>
      <c r="K294" s="13" t="s">
        <v>26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611130.51286999998</v>
      </c>
      <c r="S294" s="14">
        <v>611130.51286999998</v>
      </c>
      <c r="T294" s="15">
        <v>0</v>
      </c>
    </row>
    <row r="295" spans="1:20" x14ac:dyDescent="0.2">
      <c r="A295" s="10">
        <f t="shared" si="5"/>
        <v>283</v>
      </c>
      <c r="B295" s="16">
        <v>5</v>
      </c>
      <c r="C295" s="16" t="s">
        <v>131</v>
      </c>
      <c r="D295" s="16">
        <v>50</v>
      </c>
      <c r="E295" s="16" t="s">
        <v>132</v>
      </c>
      <c r="F295" s="16">
        <v>503</v>
      </c>
      <c r="G295" s="16" t="s">
        <v>139</v>
      </c>
      <c r="H295" s="16" t="s">
        <v>26</v>
      </c>
      <c r="I295" s="16">
        <v>5031</v>
      </c>
      <c r="J295" s="16" t="s">
        <v>480</v>
      </c>
      <c r="K295" s="16" t="s">
        <v>27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-3989415.5338400002</v>
      </c>
      <c r="S295" s="17">
        <v>-3989415.5338400002</v>
      </c>
      <c r="T295" s="18">
        <v>0</v>
      </c>
    </row>
    <row r="296" spans="1:20" x14ac:dyDescent="0.2">
      <c r="A296" s="11">
        <f t="shared" si="5"/>
        <v>284</v>
      </c>
      <c r="B296" s="13">
        <v>5</v>
      </c>
      <c r="C296" s="13" t="s">
        <v>131</v>
      </c>
      <c r="D296" s="13">
        <v>50</v>
      </c>
      <c r="E296" s="13" t="s">
        <v>132</v>
      </c>
      <c r="F296" s="13">
        <v>503</v>
      </c>
      <c r="G296" s="13" t="s">
        <v>139</v>
      </c>
      <c r="H296" s="13" t="s">
        <v>140</v>
      </c>
      <c r="I296" s="13"/>
      <c r="J296" s="13"/>
      <c r="K296" s="13" t="s">
        <v>26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-3989415.5338400002</v>
      </c>
      <c r="S296" s="14">
        <v>-3989415.5338400002</v>
      </c>
      <c r="T296" s="15">
        <v>0</v>
      </c>
    </row>
    <row r="297" spans="1:20" x14ac:dyDescent="0.2">
      <c r="A297" s="10">
        <f t="shared" si="5"/>
        <v>285</v>
      </c>
      <c r="B297" s="16">
        <v>5</v>
      </c>
      <c r="C297" s="16" t="s">
        <v>131</v>
      </c>
      <c r="D297" s="16">
        <v>50</v>
      </c>
      <c r="E297" s="16" t="s">
        <v>132</v>
      </c>
      <c r="F297" s="16">
        <v>503</v>
      </c>
      <c r="G297" s="16" t="s">
        <v>139</v>
      </c>
      <c r="H297" s="16" t="s">
        <v>141</v>
      </c>
      <c r="I297" s="16"/>
      <c r="J297" s="16"/>
      <c r="K297" s="16" t="s">
        <v>26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3212813.0592700001</v>
      </c>
      <c r="S297" s="17">
        <v>3212813.0592700001</v>
      </c>
      <c r="T297" s="18">
        <v>0</v>
      </c>
    </row>
    <row r="298" spans="1:20" x14ac:dyDescent="0.2">
      <c r="A298" s="11">
        <f t="shared" si="5"/>
        <v>286</v>
      </c>
      <c r="B298" s="13">
        <v>5</v>
      </c>
      <c r="C298" s="13" t="s">
        <v>131</v>
      </c>
      <c r="D298" s="13">
        <v>51</v>
      </c>
      <c r="E298" s="13" t="s">
        <v>142</v>
      </c>
      <c r="F298" s="13">
        <v>510</v>
      </c>
      <c r="G298" s="13" t="s">
        <v>142</v>
      </c>
      <c r="H298" s="13" t="s">
        <v>26</v>
      </c>
      <c r="I298" s="13">
        <v>5102</v>
      </c>
      <c r="J298" s="13" t="s">
        <v>481</v>
      </c>
      <c r="K298" s="13" t="s">
        <v>27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-1737.3947900000001</v>
      </c>
      <c r="S298" s="14">
        <v>-1737.3947900000001</v>
      </c>
      <c r="T298" s="15">
        <v>0</v>
      </c>
    </row>
    <row r="299" spans="1:20" x14ac:dyDescent="0.2">
      <c r="A299" s="10">
        <f t="shared" si="5"/>
        <v>287</v>
      </c>
      <c r="B299" s="16">
        <v>5</v>
      </c>
      <c r="C299" s="16" t="s">
        <v>131</v>
      </c>
      <c r="D299" s="16">
        <v>51</v>
      </c>
      <c r="E299" s="16" t="s">
        <v>142</v>
      </c>
      <c r="F299" s="16">
        <v>510</v>
      </c>
      <c r="G299" s="16" t="s">
        <v>142</v>
      </c>
      <c r="H299" s="16" t="s">
        <v>26</v>
      </c>
      <c r="I299" s="16">
        <v>5102</v>
      </c>
      <c r="J299" s="16" t="s">
        <v>481</v>
      </c>
      <c r="K299" s="16" t="s">
        <v>35</v>
      </c>
      <c r="L299" s="17">
        <v>62230.875139999996</v>
      </c>
      <c r="M299" s="17">
        <v>62230.875139999996</v>
      </c>
      <c r="N299" s="17">
        <v>0</v>
      </c>
      <c r="O299" s="17">
        <v>63407.720829999998</v>
      </c>
      <c r="P299" s="17">
        <v>63407.720829999998</v>
      </c>
      <c r="Q299" s="17">
        <v>0</v>
      </c>
      <c r="R299" s="17">
        <v>31396.670750000001</v>
      </c>
      <c r="S299" s="17">
        <v>31396.670750000001</v>
      </c>
      <c r="T299" s="18">
        <v>0</v>
      </c>
    </row>
    <row r="300" spans="1:20" x14ac:dyDescent="0.2">
      <c r="A300" s="11">
        <f t="shared" si="5"/>
        <v>288</v>
      </c>
      <c r="B300" s="13">
        <v>5</v>
      </c>
      <c r="C300" s="13" t="s">
        <v>131</v>
      </c>
      <c r="D300" s="13">
        <v>51</v>
      </c>
      <c r="E300" s="13" t="s">
        <v>142</v>
      </c>
      <c r="F300" s="13">
        <v>510</v>
      </c>
      <c r="G300" s="13" t="s">
        <v>142</v>
      </c>
      <c r="H300" s="13" t="s">
        <v>26</v>
      </c>
      <c r="I300" s="13">
        <v>5106</v>
      </c>
      <c r="J300" s="13" t="s">
        <v>482</v>
      </c>
      <c r="K300" s="13" t="s">
        <v>27</v>
      </c>
      <c r="L300" s="14">
        <v>614.90880000000004</v>
      </c>
      <c r="M300" s="14">
        <v>614.90880000000004</v>
      </c>
      <c r="N300" s="14">
        <v>0</v>
      </c>
      <c r="O300" s="14">
        <v>580.96862999999996</v>
      </c>
      <c r="P300" s="14">
        <v>580.96862999999996</v>
      </c>
      <c r="Q300" s="14">
        <v>0</v>
      </c>
      <c r="R300" s="14">
        <v>-614.90880000000004</v>
      </c>
      <c r="S300" s="14">
        <v>-614.90880000000004</v>
      </c>
      <c r="T300" s="15">
        <v>0</v>
      </c>
    </row>
    <row r="301" spans="1:20" x14ac:dyDescent="0.2">
      <c r="A301" s="10">
        <f t="shared" si="5"/>
        <v>289</v>
      </c>
      <c r="B301" s="16">
        <v>5</v>
      </c>
      <c r="C301" s="16" t="s">
        <v>131</v>
      </c>
      <c r="D301" s="16">
        <v>51</v>
      </c>
      <c r="E301" s="16" t="s">
        <v>142</v>
      </c>
      <c r="F301" s="16">
        <v>510</v>
      </c>
      <c r="G301" s="16" t="s">
        <v>142</v>
      </c>
      <c r="H301" s="16" t="s">
        <v>143</v>
      </c>
      <c r="I301" s="16"/>
      <c r="J301" s="16"/>
      <c r="K301" s="16" t="s">
        <v>26</v>
      </c>
      <c r="L301" s="17">
        <v>62845.783940000001</v>
      </c>
      <c r="M301" s="17">
        <v>62845.783940000001</v>
      </c>
      <c r="N301" s="17">
        <v>0</v>
      </c>
      <c r="O301" s="17">
        <v>63988.689460000001</v>
      </c>
      <c r="P301" s="17">
        <v>63988.689460000001</v>
      </c>
      <c r="Q301" s="17">
        <v>0</v>
      </c>
      <c r="R301" s="17">
        <v>29044.367160000002</v>
      </c>
      <c r="S301" s="17">
        <v>29044.367160000002</v>
      </c>
      <c r="T301" s="18">
        <v>0</v>
      </c>
    </row>
    <row r="302" spans="1:20" x14ac:dyDescent="0.2">
      <c r="A302" s="11">
        <f t="shared" si="5"/>
        <v>290</v>
      </c>
      <c r="B302" s="13">
        <v>5</v>
      </c>
      <c r="C302" s="13" t="s">
        <v>131</v>
      </c>
      <c r="D302" s="13">
        <v>51</v>
      </c>
      <c r="E302" s="13" t="s">
        <v>142</v>
      </c>
      <c r="F302" s="13">
        <v>510</v>
      </c>
      <c r="G302" s="13" t="s">
        <v>142</v>
      </c>
      <c r="H302" s="13" t="s">
        <v>144</v>
      </c>
      <c r="I302" s="13"/>
      <c r="J302" s="13"/>
      <c r="K302" s="13" t="s">
        <v>26</v>
      </c>
      <c r="L302" s="14">
        <v>62845.783940000001</v>
      </c>
      <c r="M302" s="14">
        <v>62845.783940000001</v>
      </c>
      <c r="N302" s="14">
        <v>0</v>
      </c>
      <c r="O302" s="14">
        <v>63988.689460000001</v>
      </c>
      <c r="P302" s="14">
        <v>63988.689460000001</v>
      </c>
      <c r="Q302" s="14">
        <v>0</v>
      </c>
      <c r="R302" s="14">
        <v>29044.367160000002</v>
      </c>
      <c r="S302" s="14">
        <v>29044.367160000002</v>
      </c>
      <c r="T302" s="15">
        <v>0</v>
      </c>
    </row>
    <row r="303" spans="1:20" x14ac:dyDescent="0.2">
      <c r="A303" s="10">
        <f t="shared" si="5"/>
        <v>291</v>
      </c>
      <c r="B303" s="16">
        <v>5</v>
      </c>
      <c r="C303" s="16" t="s">
        <v>131</v>
      </c>
      <c r="D303" s="16">
        <v>59</v>
      </c>
      <c r="E303" s="16"/>
      <c r="F303" s="16">
        <v>599</v>
      </c>
      <c r="G303" s="16"/>
      <c r="H303" s="16" t="s">
        <v>26</v>
      </c>
      <c r="I303" s="16">
        <v>5999</v>
      </c>
      <c r="J303" s="16"/>
      <c r="K303" s="16" t="s">
        <v>35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1539104.83021</v>
      </c>
      <c r="S303" s="17">
        <v>1539104.83021</v>
      </c>
      <c r="T303" s="18">
        <v>0</v>
      </c>
    </row>
    <row r="304" spans="1:20" x14ac:dyDescent="0.2">
      <c r="A304" s="11">
        <f t="shared" si="5"/>
        <v>292</v>
      </c>
      <c r="B304" s="13">
        <v>5</v>
      </c>
      <c r="C304" s="13" t="s">
        <v>131</v>
      </c>
      <c r="D304" s="13">
        <v>59</v>
      </c>
      <c r="E304" s="13"/>
      <c r="F304" s="13">
        <v>599</v>
      </c>
      <c r="G304" s="13"/>
      <c r="H304" s="13" t="s">
        <v>145</v>
      </c>
      <c r="I304" s="13"/>
      <c r="J304" s="13"/>
      <c r="K304" s="13" t="s">
        <v>26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1539104.83021</v>
      </c>
      <c r="S304" s="14">
        <v>1539104.83021</v>
      </c>
      <c r="T304" s="15">
        <v>0</v>
      </c>
    </row>
    <row r="305" spans="1:20" x14ac:dyDescent="0.2">
      <c r="A305" s="10">
        <f t="shared" si="5"/>
        <v>293</v>
      </c>
      <c r="B305" s="16">
        <v>5</v>
      </c>
      <c r="C305" s="16" t="s">
        <v>131</v>
      </c>
      <c r="D305" s="16">
        <v>59</v>
      </c>
      <c r="E305" s="16"/>
      <c r="F305" s="16">
        <v>599</v>
      </c>
      <c r="G305" s="16"/>
      <c r="H305" s="16" t="s">
        <v>146</v>
      </c>
      <c r="I305" s="16"/>
      <c r="J305" s="16"/>
      <c r="K305" s="16" t="s">
        <v>26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1539104.83021</v>
      </c>
      <c r="S305" s="17">
        <v>1539104.83021</v>
      </c>
      <c r="T305" s="18">
        <v>0</v>
      </c>
    </row>
    <row r="306" spans="1:20" x14ac:dyDescent="0.2">
      <c r="A306" s="11">
        <f t="shared" si="5"/>
        <v>294</v>
      </c>
      <c r="B306" s="13">
        <v>5</v>
      </c>
      <c r="C306" s="13" t="s">
        <v>131</v>
      </c>
      <c r="D306" s="13">
        <v>59</v>
      </c>
      <c r="E306" s="13"/>
      <c r="F306" s="13">
        <v>599</v>
      </c>
      <c r="G306" s="13"/>
      <c r="H306" s="13" t="s">
        <v>147</v>
      </c>
      <c r="I306" s="13"/>
      <c r="J306" s="13"/>
      <c r="K306" s="13" t="s">
        <v>26</v>
      </c>
      <c r="L306" s="14">
        <v>62845.783940000001</v>
      </c>
      <c r="M306" s="14">
        <v>62845.783940000001</v>
      </c>
      <c r="N306" s="14">
        <v>0</v>
      </c>
      <c r="O306" s="14">
        <v>63988.689460000001</v>
      </c>
      <c r="P306" s="14">
        <v>63988.689460000001</v>
      </c>
      <c r="Q306" s="14">
        <v>0</v>
      </c>
      <c r="R306" s="14">
        <v>4780962.2566400003</v>
      </c>
      <c r="S306" s="14">
        <v>4780962.2566400003</v>
      </c>
      <c r="T306" s="15">
        <v>0</v>
      </c>
    </row>
    <row r="307" spans="1:20" x14ac:dyDescent="0.2">
      <c r="A307" s="10">
        <f t="shared" si="5"/>
        <v>295</v>
      </c>
      <c r="B307" s="16">
        <v>5</v>
      </c>
      <c r="C307" s="16" t="s">
        <v>131</v>
      </c>
      <c r="D307" s="16">
        <v>59</v>
      </c>
      <c r="E307" s="16"/>
      <c r="F307" s="16">
        <v>599</v>
      </c>
      <c r="G307" s="16"/>
      <c r="H307" s="16" t="s">
        <v>148</v>
      </c>
      <c r="I307" s="16"/>
      <c r="J307" s="16"/>
      <c r="K307" s="16" t="s">
        <v>26</v>
      </c>
      <c r="L307" s="17">
        <v>323044905.52196002</v>
      </c>
      <c r="M307" s="17">
        <v>199898729.02507001</v>
      </c>
      <c r="N307" s="17">
        <v>123146176.49688999</v>
      </c>
      <c r="O307" s="17">
        <v>323063790.87876999</v>
      </c>
      <c r="P307" s="17">
        <v>200637148.72564</v>
      </c>
      <c r="Q307" s="17">
        <v>122426642.15312999</v>
      </c>
      <c r="R307" s="17">
        <v>32208685.966460001</v>
      </c>
      <c r="S307" s="17">
        <v>-252296365.90845001</v>
      </c>
      <c r="T307" s="18">
        <v>284505051.87491</v>
      </c>
    </row>
    <row r="308" spans="1:20" x14ac:dyDescent="0.2">
      <c r="A308" s="11">
        <f t="shared" si="5"/>
        <v>296</v>
      </c>
      <c r="B308" s="13">
        <v>6</v>
      </c>
      <c r="C308" s="13" t="s">
        <v>149</v>
      </c>
      <c r="D308" s="13">
        <v>60</v>
      </c>
      <c r="E308" s="13" t="s">
        <v>150</v>
      </c>
      <c r="F308" s="13">
        <v>601</v>
      </c>
      <c r="G308" s="13" t="s">
        <v>151</v>
      </c>
      <c r="H308" s="13" t="s">
        <v>26</v>
      </c>
      <c r="I308" s="13">
        <v>6010</v>
      </c>
      <c r="J308" s="13" t="s">
        <v>483</v>
      </c>
      <c r="K308" s="13" t="s">
        <v>35</v>
      </c>
      <c r="L308" s="14">
        <v>0</v>
      </c>
      <c r="M308" s="14">
        <v>0</v>
      </c>
      <c r="N308" s="14">
        <v>0</v>
      </c>
      <c r="O308" s="14">
        <v>788.55628999999999</v>
      </c>
      <c r="P308" s="14">
        <v>788.55628999999999</v>
      </c>
      <c r="Q308" s="14">
        <v>0</v>
      </c>
      <c r="R308" s="14">
        <v>3463.1111599999999</v>
      </c>
      <c r="S308" s="14">
        <v>3463.1111599999999</v>
      </c>
      <c r="T308" s="15">
        <v>0</v>
      </c>
    </row>
    <row r="309" spans="1:20" x14ac:dyDescent="0.2">
      <c r="A309" s="10">
        <f t="shared" si="5"/>
        <v>297</v>
      </c>
      <c r="B309" s="16">
        <v>6</v>
      </c>
      <c r="C309" s="16" t="s">
        <v>149</v>
      </c>
      <c r="D309" s="16">
        <v>60</v>
      </c>
      <c r="E309" s="16" t="s">
        <v>150</v>
      </c>
      <c r="F309" s="16">
        <v>601</v>
      </c>
      <c r="G309" s="16" t="s">
        <v>151</v>
      </c>
      <c r="H309" s="16" t="s">
        <v>26</v>
      </c>
      <c r="I309" s="16">
        <v>6013</v>
      </c>
      <c r="J309" s="16" t="s">
        <v>484</v>
      </c>
      <c r="K309" s="16" t="s">
        <v>35</v>
      </c>
      <c r="L309" s="17">
        <v>1.6063000000000001</v>
      </c>
      <c r="M309" s="17">
        <v>1.6063000000000001</v>
      </c>
      <c r="N309" s="17">
        <v>0</v>
      </c>
      <c r="O309" s="17">
        <v>5029.6890000000003</v>
      </c>
      <c r="P309" s="17">
        <v>5029.6890000000003</v>
      </c>
      <c r="Q309" s="17">
        <v>0</v>
      </c>
      <c r="R309" s="17">
        <v>30676.15165</v>
      </c>
      <c r="S309" s="17">
        <v>30676.15165</v>
      </c>
      <c r="T309" s="18">
        <v>0</v>
      </c>
    </row>
    <row r="310" spans="1:20" x14ac:dyDescent="0.2">
      <c r="A310" s="11">
        <f t="shared" si="5"/>
        <v>298</v>
      </c>
      <c r="B310" s="13">
        <v>6</v>
      </c>
      <c r="C310" s="13" t="s">
        <v>149</v>
      </c>
      <c r="D310" s="13">
        <v>60</v>
      </c>
      <c r="E310" s="13" t="s">
        <v>150</v>
      </c>
      <c r="F310" s="13">
        <v>601</v>
      </c>
      <c r="G310" s="13" t="s">
        <v>151</v>
      </c>
      <c r="H310" s="13" t="s">
        <v>26</v>
      </c>
      <c r="I310" s="13">
        <v>6014</v>
      </c>
      <c r="J310" s="13" t="s">
        <v>485</v>
      </c>
      <c r="K310" s="13" t="s">
        <v>35</v>
      </c>
      <c r="L310" s="14">
        <v>6.0299999999999999E-2</v>
      </c>
      <c r="M310" s="14">
        <v>6.0299999999999999E-2</v>
      </c>
      <c r="N310" s="14">
        <v>0</v>
      </c>
      <c r="O310" s="14">
        <v>2507.23387</v>
      </c>
      <c r="P310" s="14">
        <v>2507.23387</v>
      </c>
      <c r="Q310" s="14">
        <v>0</v>
      </c>
      <c r="R310" s="14">
        <v>14172.231030000001</v>
      </c>
      <c r="S310" s="14">
        <v>14172.231030000001</v>
      </c>
      <c r="T310" s="15">
        <v>0</v>
      </c>
    </row>
    <row r="311" spans="1:20" x14ac:dyDescent="0.2">
      <c r="A311" s="10">
        <f t="shared" si="5"/>
        <v>299</v>
      </c>
      <c r="B311" s="16">
        <v>6</v>
      </c>
      <c r="C311" s="16" t="s">
        <v>149</v>
      </c>
      <c r="D311" s="16">
        <v>60</v>
      </c>
      <c r="E311" s="16" t="s">
        <v>150</v>
      </c>
      <c r="F311" s="16">
        <v>601</v>
      </c>
      <c r="G311" s="16" t="s">
        <v>151</v>
      </c>
      <c r="H311" s="16" t="s">
        <v>152</v>
      </c>
      <c r="I311" s="16"/>
      <c r="J311" s="16"/>
      <c r="K311" s="16" t="s">
        <v>26</v>
      </c>
      <c r="L311" s="17">
        <v>1.6666000000000001</v>
      </c>
      <c r="M311" s="17">
        <v>1.6666000000000001</v>
      </c>
      <c r="N311" s="17">
        <v>0</v>
      </c>
      <c r="O311" s="17">
        <v>8325.4791600000008</v>
      </c>
      <c r="P311" s="17">
        <v>8325.4791600000008</v>
      </c>
      <c r="Q311" s="17">
        <v>0</v>
      </c>
      <c r="R311" s="17">
        <v>48311.493840000003</v>
      </c>
      <c r="S311" s="17">
        <v>48311.493840000003</v>
      </c>
      <c r="T311" s="18">
        <v>0</v>
      </c>
    </row>
    <row r="312" spans="1:20" x14ac:dyDescent="0.2">
      <c r="A312" s="11">
        <f t="shared" si="5"/>
        <v>300</v>
      </c>
      <c r="B312" s="13">
        <v>6</v>
      </c>
      <c r="C312" s="13" t="s">
        <v>149</v>
      </c>
      <c r="D312" s="13">
        <v>60</v>
      </c>
      <c r="E312" s="13" t="s">
        <v>150</v>
      </c>
      <c r="F312" s="13">
        <v>602</v>
      </c>
      <c r="G312" s="13" t="s">
        <v>486</v>
      </c>
      <c r="H312" s="13" t="s">
        <v>26</v>
      </c>
      <c r="I312" s="13">
        <v>6020</v>
      </c>
      <c r="J312" s="13" t="s">
        <v>487</v>
      </c>
      <c r="K312" s="13" t="s">
        <v>35</v>
      </c>
      <c r="L312" s="14">
        <v>2.0000000000000001E-4</v>
      </c>
      <c r="M312" s="14">
        <v>2.0000000000000001E-4</v>
      </c>
      <c r="N312" s="14">
        <v>0</v>
      </c>
      <c r="O312" s="14">
        <v>14377.547549999999</v>
      </c>
      <c r="P312" s="14">
        <v>14377.547549999999</v>
      </c>
      <c r="Q312" s="14">
        <v>0</v>
      </c>
      <c r="R312" s="14">
        <v>113155.05239</v>
      </c>
      <c r="S312" s="14">
        <v>113155.05239</v>
      </c>
      <c r="T312" s="15">
        <v>0</v>
      </c>
    </row>
    <row r="313" spans="1:20" x14ac:dyDescent="0.2">
      <c r="A313" s="10">
        <f t="shared" si="5"/>
        <v>301</v>
      </c>
      <c r="B313" s="16">
        <v>6</v>
      </c>
      <c r="C313" s="16" t="s">
        <v>149</v>
      </c>
      <c r="D313" s="16">
        <v>60</v>
      </c>
      <c r="E313" s="16" t="s">
        <v>150</v>
      </c>
      <c r="F313" s="16">
        <v>602</v>
      </c>
      <c r="G313" s="16" t="s">
        <v>486</v>
      </c>
      <c r="H313" s="16" t="s">
        <v>26</v>
      </c>
      <c r="I313" s="16">
        <v>6024</v>
      </c>
      <c r="J313" s="16" t="s">
        <v>488</v>
      </c>
      <c r="K313" s="16" t="s">
        <v>27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-1608.81315</v>
      </c>
      <c r="S313" s="17">
        <v>-1608.81315</v>
      </c>
      <c r="T313" s="18">
        <v>0</v>
      </c>
    </row>
    <row r="314" spans="1:20" x14ac:dyDescent="0.2">
      <c r="A314" s="11">
        <f t="shared" si="5"/>
        <v>302</v>
      </c>
      <c r="B314" s="13">
        <v>6</v>
      </c>
      <c r="C314" s="13" t="s">
        <v>149</v>
      </c>
      <c r="D314" s="13">
        <v>60</v>
      </c>
      <c r="E314" s="13" t="s">
        <v>150</v>
      </c>
      <c r="F314" s="13">
        <v>602</v>
      </c>
      <c r="G314" s="13" t="s">
        <v>486</v>
      </c>
      <c r="H314" s="13" t="s">
        <v>26</v>
      </c>
      <c r="I314" s="13">
        <v>6024</v>
      </c>
      <c r="J314" s="13" t="s">
        <v>488</v>
      </c>
      <c r="K314" s="13" t="s">
        <v>35</v>
      </c>
      <c r="L314" s="14">
        <v>531.70813999999996</v>
      </c>
      <c r="M314" s="14">
        <v>531.70813999999996</v>
      </c>
      <c r="N314" s="14">
        <v>0</v>
      </c>
      <c r="O314" s="14">
        <v>5904.8230999999996</v>
      </c>
      <c r="P314" s="14">
        <v>5904.8230999999996</v>
      </c>
      <c r="Q314" s="14">
        <v>0</v>
      </c>
      <c r="R314" s="14">
        <v>28440.603859999999</v>
      </c>
      <c r="S314" s="14">
        <v>28440.603859999999</v>
      </c>
      <c r="T314" s="15">
        <v>0</v>
      </c>
    </row>
    <row r="315" spans="1:20" x14ac:dyDescent="0.2">
      <c r="A315" s="10">
        <f t="shared" si="5"/>
        <v>303</v>
      </c>
      <c r="B315" s="16">
        <v>6</v>
      </c>
      <c r="C315" s="16" t="s">
        <v>149</v>
      </c>
      <c r="D315" s="16">
        <v>60</v>
      </c>
      <c r="E315" s="16" t="s">
        <v>150</v>
      </c>
      <c r="F315" s="16">
        <v>602</v>
      </c>
      <c r="G315" s="16" t="s">
        <v>486</v>
      </c>
      <c r="H315" s="16" t="s">
        <v>26</v>
      </c>
      <c r="I315" s="16">
        <v>6025</v>
      </c>
      <c r="J315" s="16" t="s">
        <v>489</v>
      </c>
      <c r="K315" s="16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-55545.765440000003</v>
      </c>
      <c r="S315" s="17">
        <v>-55545.765440000003</v>
      </c>
      <c r="T315" s="18">
        <v>0</v>
      </c>
    </row>
    <row r="316" spans="1:20" x14ac:dyDescent="0.2">
      <c r="A316" s="11">
        <f t="shared" si="5"/>
        <v>304</v>
      </c>
      <c r="B316" s="13">
        <v>6</v>
      </c>
      <c r="C316" s="13" t="s">
        <v>149</v>
      </c>
      <c r="D316" s="13">
        <v>60</v>
      </c>
      <c r="E316" s="13" t="s">
        <v>150</v>
      </c>
      <c r="F316" s="13">
        <v>602</v>
      </c>
      <c r="G316" s="13" t="s">
        <v>486</v>
      </c>
      <c r="H316" s="13" t="s">
        <v>26</v>
      </c>
      <c r="I316" s="13">
        <v>6025</v>
      </c>
      <c r="J316" s="13" t="s">
        <v>489</v>
      </c>
      <c r="K316" s="13" t="s">
        <v>35</v>
      </c>
      <c r="L316" s="14">
        <v>19826.590609999999</v>
      </c>
      <c r="M316" s="14">
        <v>19826.590609999999</v>
      </c>
      <c r="N316" s="14">
        <v>0</v>
      </c>
      <c r="O316" s="14">
        <v>189574.7291</v>
      </c>
      <c r="P316" s="14">
        <v>189574.7291</v>
      </c>
      <c r="Q316" s="14">
        <v>0</v>
      </c>
      <c r="R316" s="14">
        <v>1446227.0741699999</v>
      </c>
      <c r="S316" s="14">
        <v>1446227.0741699999</v>
      </c>
      <c r="T316" s="15">
        <v>0</v>
      </c>
    </row>
    <row r="317" spans="1:20" x14ac:dyDescent="0.2">
      <c r="A317" s="10">
        <f t="shared" si="5"/>
        <v>305</v>
      </c>
      <c r="B317" s="16">
        <v>6</v>
      </c>
      <c r="C317" s="16" t="s">
        <v>149</v>
      </c>
      <c r="D317" s="16">
        <v>60</v>
      </c>
      <c r="E317" s="16" t="s">
        <v>150</v>
      </c>
      <c r="F317" s="16">
        <v>602</v>
      </c>
      <c r="G317" s="16" t="s">
        <v>486</v>
      </c>
      <c r="H317" s="16" t="s">
        <v>26</v>
      </c>
      <c r="I317" s="16">
        <v>6026</v>
      </c>
      <c r="J317" s="16" t="s">
        <v>490</v>
      </c>
      <c r="K317" s="16" t="s">
        <v>35</v>
      </c>
      <c r="L317" s="17">
        <v>2507.1584899999998</v>
      </c>
      <c r="M317" s="17">
        <v>2507.1584899999998</v>
      </c>
      <c r="N317" s="17">
        <v>0</v>
      </c>
      <c r="O317" s="17">
        <v>7863.69787</v>
      </c>
      <c r="P317" s="17">
        <v>7863.69787</v>
      </c>
      <c r="Q317" s="17">
        <v>0</v>
      </c>
      <c r="R317" s="17">
        <v>34394.81727</v>
      </c>
      <c r="S317" s="17">
        <v>34394.81727</v>
      </c>
      <c r="T317" s="18">
        <v>0</v>
      </c>
    </row>
    <row r="318" spans="1:20" x14ac:dyDescent="0.2">
      <c r="A318" s="11">
        <f t="shared" si="5"/>
        <v>306</v>
      </c>
      <c r="B318" s="13">
        <v>6</v>
      </c>
      <c r="C318" s="13" t="s">
        <v>149</v>
      </c>
      <c r="D318" s="13">
        <v>60</v>
      </c>
      <c r="E318" s="13" t="s">
        <v>150</v>
      </c>
      <c r="F318" s="13">
        <v>602</v>
      </c>
      <c r="G318" s="13" t="s">
        <v>486</v>
      </c>
      <c r="H318" s="13" t="s">
        <v>26</v>
      </c>
      <c r="I318" s="13">
        <v>6027</v>
      </c>
      <c r="J318" s="13" t="s">
        <v>491</v>
      </c>
      <c r="K318" s="13" t="s">
        <v>27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-1146.26677</v>
      </c>
      <c r="S318" s="14">
        <v>-1146.26677</v>
      </c>
      <c r="T318" s="15">
        <v>0</v>
      </c>
    </row>
    <row r="319" spans="1:20" x14ac:dyDescent="0.2">
      <c r="A319" s="10">
        <f t="shared" si="5"/>
        <v>307</v>
      </c>
      <c r="B319" s="16">
        <v>6</v>
      </c>
      <c r="C319" s="16" t="s">
        <v>149</v>
      </c>
      <c r="D319" s="16">
        <v>60</v>
      </c>
      <c r="E319" s="16" t="s">
        <v>150</v>
      </c>
      <c r="F319" s="16">
        <v>602</v>
      </c>
      <c r="G319" s="16" t="s">
        <v>486</v>
      </c>
      <c r="H319" s="16" t="s">
        <v>26</v>
      </c>
      <c r="I319" s="16">
        <v>6027</v>
      </c>
      <c r="J319" s="16" t="s">
        <v>491</v>
      </c>
      <c r="K319" s="16" t="s">
        <v>35</v>
      </c>
      <c r="L319" s="17">
        <v>71.742800000000003</v>
      </c>
      <c r="M319" s="17">
        <v>71.742800000000003</v>
      </c>
      <c r="N319" s="17">
        <v>0</v>
      </c>
      <c r="O319" s="17">
        <v>292.17581000000001</v>
      </c>
      <c r="P319" s="17">
        <v>292.17581000000001</v>
      </c>
      <c r="Q319" s="17">
        <v>0</v>
      </c>
      <c r="R319" s="17">
        <v>3022.12399</v>
      </c>
      <c r="S319" s="17">
        <v>3022.12399</v>
      </c>
      <c r="T319" s="18">
        <v>0</v>
      </c>
    </row>
    <row r="320" spans="1:20" x14ac:dyDescent="0.2">
      <c r="A320" s="11">
        <f t="shared" si="5"/>
        <v>308</v>
      </c>
      <c r="B320" s="13">
        <v>6</v>
      </c>
      <c r="C320" s="13" t="s">
        <v>149</v>
      </c>
      <c r="D320" s="13">
        <v>60</v>
      </c>
      <c r="E320" s="13" t="s">
        <v>150</v>
      </c>
      <c r="F320" s="13">
        <v>602</v>
      </c>
      <c r="G320" s="13" t="s">
        <v>486</v>
      </c>
      <c r="H320" s="13" t="s">
        <v>153</v>
      </c>
      <c r="I320" s="13"/>
      <c r="J320" s="13"/>
      <c r="K320" s="13" t="s">
        <v>26</v>
      </c>
      <c r="L320" s="14">
        <v>22937.200239999998</v>
      </c>
      <c r="M320" s="14">
        <v>22937.200239999998</v>
      </c>
      <c r="N320" s="14">
        <v>0</v>
      </c>
      <c r="O320" s="14">
        <v>218012.97343000001</v>
      </c>
      <c r="P320" s="14">
        <v>218012.97343000001</v>
      </c>
      <c r="Q320" s="14">
        <v>0</v>
      </c>
      <c r="R320" s="14">
        <v>1566938.82632</v>
      </c>
      <c r="S320" s="14">
        <v>1566938.82632</v>
      </c>
      <c r="T320" s="15">
        <v>0</v>
      </c>
    </row>
    <row r="321" spans="1:20" x14ac:dyDescent="0.2">
      <c r="A321" s="10">
        <f t="shared" si="5"/>
        <v>309</v>
      </c>
      <c r="B321" s="16">
        <v>6</v>
      </c>
      <c r="C321" s="16" t="s">
        <v>149</v>
      </c>
      <c r="D321" s="16">
        <v>60</v>
      </c>
      <c r="E321" s="16" t="s">
        <v>150</v>
      </c>
      <c r="F321" s="16">
        <v>605</v>
      </c>
      <c r="G321" s="16" t="s">
        <v>492</v>
      </c>
      <c r="H321" s="16" t="s">
        <v>26</v>
      </c>
      <c r="I321" s="16">
        <v>6050</v>
      </c>
      <c r="J321" s="16" t="s">
        <v>493</v>
      </c>
      <c r="K321" s="16" t="s">
        <v>35</v>
      </c>
      <c r="L321" s="17">
        <v>2.7969999999999998E-2</v>
      </c>
      <c r="M321" s="17">
        <v>2.7969999999999998E-2</v>
      </c>
      <c r="N321" s="17">
        <v>0</v>
      </c>
      <c r="O321" s="17">
        <v>159.33117999999999</v>
      </c>
      <c r="P321" s="17">
        <v>159.33117999999999</v>
      </c>
      <c r="Q321" s="17">
        <v>0</v>
      </c>
      <c r="R321" s="17">
        <v>1025.5446199999999</v>
      </c>
      <c r="S321" s="17">
        <v>1025.5446199999999</v>
      </c>
      <c r="T321" s="18">
        <v>0</v>
      </c>
    </row>
    <row r="322" spans="1:20" x14ac:dyDescent="0.2">
      <c r="A322" s="11">
        <f t="shared" si="5"/>
        <v>310</v>
      </c>
      <c r="B322" s="13">
        <v>6</v>
      </c>
      <c r="C322" s="13" t="s">
        <v>149</v>
      </c>
      <c r="D322" s="13">
        <v>60</v>
      </c>
      <c r="E322" s="13" t="s">
        <v>150</v>
      </c>
      <c r="F322" s="13">
        <v>605</v>
      </c>
      <c r="G322" s="13" t="s">
        <v>492</v>
      </c>
      <c r="H322" s="13" t="s">
        <v>26</v>
      </c>
      <c r="I322" s="13">
        <v>6052</v>
      </c>
      <c r="J322" s="13" t="s">
        <v>494</v>
      </c>
      <c r="K322" s="13" t="s">
        <v>27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-64594.486409999998</v>
      </c>
      <c r="S322" s="14">
        <v>-64594.486409999998</v>
      </c>
      <c r="T322" s="15">
        <v>0</v>
      </c>
    </row>
    <row r="323" spans="1:20" x14ac:dyDescent="0.2">
      <c r="A323" s="10">
        <f t="shared" si="5"/>
        <v>311</v>
      </c>
      <c r="B323" s="16">
        <v>6</v>
      </c>
      <c r="C323" s="16" t="s">
        <v>149</v>
      </c>
      <c r="D323" s="16">
        <v>60</v>
      </c>
      <c r="E323" s="16" t="s">
        <v>150</v>
      </c>
      <c r="F323" s="16">
        <v>605</v>
      </c>
      <c r="G323" s="16" t="s">
        <v>492</v>
      </c>
      <c r="H323" s="16" t="s">
        <v>26</v>
      </c>
      <c r="I323" s="16">
        <v>6052</v>
      </c>
      <c r="J323" s="16" t="s">
        <v>494</v>
      </c>
      <c r="K323" s="16" t="s">
        <v>35</v>
      </c>
      <c r="L323" s="17">
        <v>27420.138930000001</v>
      </c>
      <c r="M323" s="17">
        <v>27420.138930000001</v>
      </c>
      <c r="N323" s="17">
        <v>0</v>
      </c>
      <c r="O323" s="17">
        <v>148352.04777</v>
      </c>
      <c r="P323" s="17">
        <v>148352.04777</v>
      </c>
      <c r="Q323" s="17">
        <v>0</v>
      </c>
      <c r="R323" s="17">
        <v>892792.94544000004</v>
      </c>
      <c r="S323" s="17">
        <v>892792.94544000004</v>
      </c>
      <c r="T323" s="18">
        <v>0</v>
      </c>
    </row>
    <row r="324" spans="1:20" x14ac:dyDescent="0.2">
      <c r="A324" s="11">
        <f t="shared" si="5"/>
        <v>312</v>
      </c>
      <c r="B324" s="13">
        <v>6</v>
      </c>
      <c r="C324" s="13" t="s">
        <v>149</v>
      </c>
      <c r="D324" s="13">
        <v>60</v>
      </c>
      <c r="E324" s="13" t="s">
        <v>150</v>
      </c>
      <c r="F324" s="13">
        <v>605</v>
      </c>
      <c r="G324" s="13" t="s">
        <v>492</v>
      </c>
      <c r="H324" s="13" t="s">
        <v>26</v>
      </c>
      <c r="I324" s="13">
        <v>6055</v>
      </c>
      <c r="J324" s="13" t="s">
        <v>495</v>
      </c>
      <c r="K324" s="13" t="s">
        <v>27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-111202.3924</v>
      </c>
      <c r="S324" s="14">
        <v>-111202.3924</v>
      </c>
      <c r="T324" s="15">
        <v>0</v>
      </c>
    </row>
    <row r="325" spans="1:20" x14ac:dyDescent="0.2">
      <c r="A325" s="10">
        <f t="shared" si="5"/>
        <v>313</v>
      </c>
      <c r="B325" s="16">
        <v>6</v>
      </c>
      <c r="C325" s="16" t="s">
        <v>149</v>
      </c>
      <c r="D325" s="16">
        <v>60</v>
      </c>
      <c r="E325" s="16" t="s">
        <v>150</v>
      </c>
      <c r="F325" s="16">
        <v>605</v>
      </c>
      <c r="G325" s="16" t="s">
        <v>492</v>
      </c>
      <c r="H325" s="16" t="s">
        <v>26</v>
      </c>
      <c r="I325" s="16">
        <v>6055</v>
      </c>
      <c r="J325" s="16" t="s">
        <v>495</v>
      </c>
      <c r="K325" s="16" t="s">
        <v>35</v>
      </c>
      <c r="L325" s="17">
        <v>12320.555189999999</v>
      </c>
      <c r="M325" s="17">
        <v>12320.555189999999</v>
      </c>
      <c r="N325" s="17">
        <v>0</v>
      </c>
      <c r="O325" s="17">
        <v>27602.135409999999</v>
      </c>
      <c r="P325" s="17">
        <v>27602.135409999999</v>
      </c>
      <c r="Q325" s="17">
        <v>0</v>
      </c>
      <c r="R325" s="17">
        <v>227275.83267999999</v>
      </c>
      <c r="S325" s="17">
        <v>227275.83267999999</v>
      </c>
      <c r="T325" s="18">
        <v>0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60</v>
      </c>
      <c r="E326" s="13" t="s">
        <v>150</v>
      </c>
      <c r="F326" s="13">
        <v>605</v>
      </c>
      <c r="G326" s="13" t="s">
        <v>492</v>
      </c>
      <c r="H326" s="13" t="s">
        <v>154</v>
      </c>
      <c r="I326" s="13"/>
      <c r="J326" s="13"/>
      <c r="K326" s="13" t="s">
        <v>26</v>
      </c>
      <c r="L326" s="14">
        <v>39740.722090000003</v>
      </c>
      <c r="M326" s="14">
        <v>39740.722090000003</v>
      </c>
      <c r="N326" s="14">
        <v>0</v>
      </c>
      <c r="O326" s="14">
        <v>176113.51436</v>
      </c>
      <c r="P326" s="14">
        <v>176113.51436</v>
      </c>
      <c r="Q326" s="14">
        <v>0</v>
      </c>
      <c r="R326" s="14">
        <v>945297.44392999995</v>
      </c>
      <c r="S326" s="14">
        <v>945297.44392999995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60</v>
      </c>
      <c r="E327" s="16" t="s">
        <v>150</v>
      </c>
      <c r="F327" s="16">
        <v>605</v>
      </c>
      <c r="G327" s="16" t="s">
        <v>492</v>
      </c>
      <c r="H327" s="16" t="s">
        <v>155</v>
      </c>
      <c r="I327" s="16"/>
      <c r="J327" s="16"/>
      <c r="K327" s="16" t="s">
        <v>26</v>
      </c>
      <c r="L327" s="17">
        <v>62679.588929999998</v>
      </c>
      <c r="M327" s="17">
        <v>62679.588929999998</v>
      </c>
      <c r="N327" s="17">
        <v>0</v>
      </c>
      <c r="O327" s="17">
        <v>402451.96694999997</v>
      </c>
      <c r="P327" s="17">
        <v>402451.96694999997</v>
      </c>
      <c r="Q327" s="17">
        <v>0</v>
      </c>
      <c r="R327" s="17">
        <v>2560547.7640900002</v>
      </c>
      <c r="S327" s="17">
        <v>2560547.7640900002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61</v>
      </c>
      <c r="E328" s="13" t="s">
        <v>496</v>
      </c>
      <c r="F328" s="13">
        <v>611</v>
      </c>
      <c r="G328" s="13" t="s">
        <v>615</v>
      </c>
      <c r="H328" s="13" t="s">
        <v>26</v>
      </c>
      <c r="I328" s="13">
        <v>6110</v>
      </c>
      <c r="J328" s="13" t="s">
        <v>625</v>
      </c>
      <c r="K328" s="13" t="s">
        <v>35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4.6346800000000004</v>
      </c>
      <c r="S328" s="14">
        <v>4.6346800000000004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61</v>
      </c>
      <c r="E329" s="16" t="s">
        <v>496</v>
      </c>
      <c r="F329" s="16">
        <v>611</v>
      </c>
      <c r="G329" s="16" t="s">
        <v>615</v>
      </c>
      <c r="H329" s="16" t="s">
        <v>616</v>
      </c>
      <c r="I329" s="16"/>
      <c r="J329" s="16"/>
      <c r="K329" s="16" t="s">
        <v>26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4.6346800000000004</v>
      </c>
      <c r="S329" s="17">
        <v>4.6346800000000004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61</v>
      </c>
      <c r="E330" s="13" t="s">
        <v>496</v>
      </c>
      <c r="F330" s="13">
        <v>612</v>
      </c>
      <c r="G330" s="13" t="s">
        <v>497</v>
      </c>
      <c r="H330" s="13" t="s">
        <v>26</v>
      </c>
      <c r="I330" s="13">
        <v>6121</v>
      </c>
      <c r="J330" s="13" t="s">
        <v>498</v>
      </c>
      <c r="K330" s="13" t="s">
        <v>35</v>
      </c>
      <c r="L330" s="14">
        <v>110.70703</v>
      </c>
      <c r="M330" s="14">
        <v>110.70703</v>
      </c>
      <c r="N330" s="14">
        <v>0</v>
      </c>
      <c r="O330" s="14">
        <v>9964.5801499999998</v>
      </c>
      <c r="P330" s="14">
        <v>9964.5801499999998</v>
      </c>
      <c r="Q330" s="14">
        <v>0</v>
      </c>
      <c r="R330" s="14">
        <v>80531.442679999993</v>
      </c>
      <c r="S330" s="14">
        <v>80531.442679999993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61</v>
      </c>
      <c r="E331" s="16" t="s">
        <v>496</v>
      </c>
      <c r="F331" s="16">
        <v>612</v>
      </c>
      <c r="G331" s="16" t="s">
        <v>497</v>
      </c>
      <c r="H331" s="16" t="s">
        <v>26</v>
      </c>
      <c r="I331" s="16">
        <v>6127</v>
      </c>
      <c r="J331" s="16" t="s">
        <v>499</v>
      </c>
      <c r="K331" s="16" t="s">
        <v>35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8591.7860000000001</v>
      </c>
      <c r="S331" s="17">
        <v>8591.7860000000001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61</v>
      </c>
      <c r="E332" s="13" t="s">
        <v>496</v>
      </c>
      <c r="F332" s="13">
        <v>612</v>
      </c>
      <c r="G332" s="13" t="s">
        <v>497</v>
      </c>
      <c r="H332" s="13" t="s">
        <v>26</v>
      </c>
      <c r="I332" s="13">
        <v>6128</v>
      </c>
      <c r="J332" s="13" t="s">
        <v>500</v>
      </c>
      <c r="K332" s="13" t="s">
        <v>35</v>
      </c>
      <c r="L332" s="14">
        <v>10.7065</v>
      </c>
      <c r="M332" s="14">
        <v>10.7065</v>
      </c>
      <c r="N332" s="14">
        <v>0</v>
      </c>
      <c r="O332" s="14">
        <v>10771.719499999999</v>
      </c>
      <c r="P332" s="14">
        <v>10771.719499999999</v>
      </c>
      <c r="Q332" s="14">
        <v>0</v>
      </c>
      <c r="R332" s="14">
        <v>281392.06</v>
      </c>
      <c r="S332" s="14">
        <v>281392.06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61</v>
      </c>
      <c r="E333" s="16" t="s">
        <v>496</v>
      </c>
      <c r="F333" s="16">
        <v>612</v>
      </c>
      <c r="G333" s="16" t="s">
        <v>497</v>
      </c>
      <c r="H333" s="16" t="s">
        <v>156</v>
      </c>
      <c r="I333" s="16"/>
      <c r="J333" s="16"/>
      <c r="K333" s="16" t="s">
        <v>26</v>
      </c>
      <c r="L333" s="17">
        <v>121.41352999999999</v>
      </c>
      <c r="M333" s="17">
        <v>121.41352999999999</v>
      </c>
      <c r="N333" s="17">
        <v>0</v>
      </c>
      <c r="O333" s="17">
        <v>20736.299650000001</v>
      </c>
      <c r="P333" s="17">
        <v>20736.299650000001</v>
      </c>
      <c r="Q333" s="17">
        <v>0</v>
      </c>
      <c r="R333" s="17">
        <v>370515.28868</v>
      </c>
      <c r="S333" s="17">
        <v>370515.28868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61</v>
      </c>
      <c r="E334" s="13" t="s">
        <v>496</v>
      </c>
      <c r="F334" s="13">
        <v>612</v>
      </c>
      <c r="G334" s="13" t="s">
        <v>497</v>
      </c>
      <c r="H334" s="13" t="s">
        <v>157</v>
      </c>
      <c r="I334" s="13"/>
      <c r="J334" s="13"/>
      <c r="K334" s="13" t="s">
        <v>26</v>
      </c>
      <c r="L334" s="14">
        <v>121.41352999999999</v>
      </c>
      <c r="M334" s="14">
        <v>121.41352999999999</v>
      </c>
      <c r="N334" s="14">
        <v>0</v>
      </c>
      <c r="O334" s="14">
        <v>20736.299650000001</v>
      </c>
      <c r="P334" s="14">
        <v>20736.299650000001</v>
      </c>
      <c r="Q334" s="14">
        <v>0</v>
      </c>
      <c r="R334" s="14">
        <v>370519.92336000002</v>
      </c>
      <c r="S334" s="14">
        <v>370519.92336000002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62</v>
      </c>
      <c r="E335" s="16" t="s">
        <v>501</v>
      </c>
      <c r="F335" s="16">
        <v>620</v>
      </c>
      <c r="G335" s="16" t="s">
        <v>502</v>
      </c>
      <c r="H335" s="16" t="s">
        <v>26</v>
      </c>
      <c r="I335" s="16">
        <v>6204</v>
      </c>
      <c r="J335" s="16" t="s">
        <v>503</v>
      </c>
      <c r="K335" s="16" t="s">
        <v>27</v>
      </c>
      <c r="L335" s="17">
        <v>31468281.6611</v>
      </c>
      <c r="M335" s="17">
        <v>31468281.6611</v>
      </c>
      <c r="N335" s="17">
        <v>0</v>
      </c>
      <c r="O335" s="17">
        <v>31476261.276080001</v>
      </c>
      <c r="P335" s="17">
        <v>31476261.276080001</v>
      </c>
      <c r="Q335" s="17">
        <v>0</v>
      </c>
      <c r="R335" s="17">
        <v>-1395877.8019000001</v>
      </c>
      <c r="S335" s="17">
        <v>-1395877.8019000001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62</v>
      </c>
      <c r="E336" s="13" t="s">
        <v>501</v>
      </c>
      <c r="F336" s="13">
        <v>620</v>
      </c>
      <c r="G336" s="13" t="s">
        <v>502</v>
      </c>
      <c r="H336" s="13" t="s">
        <v>26</v>
      </c>
      <c r="I336" s="13">
        <v>6204</v>
      </c>
      <c r="J336" s="13" t="s">
        <v>503</v>
      </c>
      <c r="K336" s="13" t="s">
        <v>35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1364027.69943</v>
      </c>
      <c r="S336" s="14">
        <v>1364027.69943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62</v>
      </c>
      <c r="E337" s="16" t="s">
        <v>501</v>
      </c>
      <c r="F337" s="16">
        <v>620</v>
      </c>
      <c r="G337" s="16" t="s">
        <v>502</v>
      </c>
      <c r="H337" s="16" t="s">
        <v>26</v>
      </c>
      <c r="I337" s="16">
        <v>6206</v>
      </c>
      <c r="J337" s="16" t="s">
        <v>504</v>
      </c>
      <c r="K337" s="16" t="s">
        <v>35</v>
      </c>
      <c r="L337" s="17">
        <v>143597.82063</v>
      </c>
      <c r="M337" s="17">
        <v>143597.82063</v>
      </c>
      <c r="N337" s="17">
        <v>0</v>
      </c>
      <c r="O337" s="17">
        <v>133865.40057</v>
      </c>
      <c r="P337" s="17">
        <v>133865.40057</v>
      </c>
      <c r="Q337" s="17">
        <v>0</v>
      </c>
      <c r="R337" s="17">
        <v>1767.21128</v>
      </c>
      <c r="S337" s="17">
        <v>1767.21128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62</v>
      </c>
      <c r="E338" s="13" t="s">
        <v>501</v>
      </c>
      <c r="F338" s="13">
        <v>620</v>
      </c>
      <c r="G338" s="13" t="s">
        <v>502</v>
      </c>
      <c r="H338" s="13" t="s">
        <v>26</v>
      </c>
      <c r="I338" s="13">
        <v>6208</v>
      </c>
      <c r="J338" s="13" t="s">
        <v>505</v>
      </c>
      <c r="K338" s="13" t="s">
        <v>27</v>
      </c>
      <c r="L338" s="14">
        <v>2236422.11112</v>
      </c>
      <c r="M338" s="14">
        <v>2236422.11112</v>
      </c>
      <c r="N338" s="14">
        <v>0</v>
      </c>
      <c r="O338" s="14">
        <v>2275551.9725299999</v>
      </c>
      <c r="P338" s="14">
        <v>2275551.9725299999</v>
      </c>
      <c r="Q338" s="14">
        <v>0</v>
      </c>
      <c r="R338" s="14">
        <v>-1710.70216</v>
      </c>
      <c r="S338" s="14">
        <v>-1710.70216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62</v>
      </c>
      <c r="E339" s="16" t="s">
        <v>501</v>
      </c>
      <c r="F339" s="16">
        <v>620</v>
      </c>
      <c r="G339" s="16" t="s">
        <v>502</v>
      </c>
      <c r="H339" s="16" t="s">
        <v>26</v>
      </c>
      <c r="I339" s="16">
        <v>6209</v>
      </c>
      <c r="J339" s="16" t="s">
        <v>506</v>
      </c>
      <c r="K339" s="16" t="s">
        <v>27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-177.5608</v>
      </c>
      <c r="S339" s="17">
        <v>-177.5608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62</v>
      </c>
      <c r="E340" s="13" t="s">
        <v>501</v>
      </c>
      <c r="F340" s="13">
        <v>620</v>
      </c>
      <c r="G340" s="13" t="s">
        <v>502</v>
      </c>
      <c r="H340" s="13" t="s">
        <v>158</v>
      </c>
      <c r="I340" s="13"/>
      <c r="J340" s="13"/>
      <c r="K340" s="13" t="s">
        <v>26</v>
      </c>
      <c r="L340" s="14">
        <v>33848301.59285</v>
      </c>
      <c r="M340" s="14">
        <v>33848301.59285</v>
      </c>
      <c r="N340" s="14">
        <v>0</v>
      </c>
      <c r="O340" s="14">
        <v>33885678.649180003</v>
      </c>
      <c r="P340" s="14">
        <v>33885678.649180003</v>
      </c>
      <c r="Q340" s="14">
        <v>0</v>
      </c>
      <c r="R340" s="14">
        <v>-31971.154149999998</v>
      </c>
      <c r="S340" s="14">
        <v>-31971.154149999998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62</v>
      </c>
      <c r="E341" s="16" t="s">
        <v>501</v>
      </c>
      <c r="F341" s="16">
        <v>621</v>
      </c>
      <c r="G341" s="16" t="s">
        <v>507</v>
      </c>
      <c r="H341" s="16" t="s">
        <v>26</v>
      </c>
      <c r="I341" s="16">
        <v>6214</v>
      </c>
      <c r="J341" s="16" t="s">
        <v>508</v>
      </c>
      <c r="K341" s="16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-35516.501329999999</v>
      </c>
      <c r="S341" s="17">
        <v>-35516.501329999999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62</v>
      </c>
      <c r="E342" s="13" t="s">
        <v>501</v>
      </c>
      <c r="F342" s="13">
        <v>621</v>
      </c>
      <c r="G342" s="13" t="s">
        <v>507</v>
      </c>
      <c r="H342" s="13" t="s">
        <v>26</v>
      </c>
      <c r="I342" s="13">
        <v>6214</v>
      </c>
      <c r="J342" s="13" t="s">
        <v>508</v>
      </c>
      <c r="K342" s="13" t="s">
        <v>35</v>
      </c>
      <c r="L342" s="14">
        <v>47749.392079999998</v>
      </c>
      <c r="M342" s="14">
        <v>47749.392079999998</v>
      </c>
      <c r="N342" s="14">
        <v>0</v>
      </c>
      <c r="O342" s="14">
        <v>71462.276249999995</v>
      </c>
      <c r="P342" s="14">
        <v>71462.276249999995</v>
      </c>
      <c r="Q342" s="14">
        <v>0</v>
      </c>
      <c r="R342" s="14">
        <v>184008.85320000001</v>
      </c>
      <c r="S342" s="14">
        <v>184008.85320000001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62</v>
      </c>
      <c r="E343" s="16" t="s">
        <v>501</v>
      </c>
      <c r="F343" s="16">
        <v>621</v>
      </c>
      <c r="G343" s="16" t="s">
        <v>507</v>
      </c>
      <c r="H343" s="16" t="s">
        <v>26</v>
      </c>
      <c r="I343" s="16">
        <v>6216</v>
      </c>
      <c r="J343" s="16" t="s">
        <v>509</v>
      </c>
      <c r="K343" s="16" t="s">
        <v>27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-168.57184000000001</v>
      </c>
      <c r="S343" s="17">
        <v>-168.57184000000001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62</v>
      </c>
      <c r="E344" s="13" t="s">
        <v>501</v>
      </c>
      <c r="F344" s="13">
        <v>621</v>
      </c>
      <c r="G344" s="13" t="s">
        <v>507</v>
      </c>
      <c r="H344" s="13" t="s">
        <v>26</v>
      </c>
      <c r="I344" s="13">
        <v>6216</v>
      </c>
      <c r="J344" s="13" t="s">
        <v>509</v>
      </c>
      <c r="K344" s="13" t="s">
        <v>35</v>
      </c>
      <c r="L344" s="14">
        <v>0</v>
      </c>
      <c r="M344" s="14">
        <v>0</v>
      </c>
      <c r="N344" s="14">
        <v>0</v>
      </c>
      <c r="O344" s="14">
        <v>511.375</v>
      </c>
      <c r="P344" s="14">
        <v>511.375</v>
      </c>
      <c r="Q344" s="14">
        <v>0</v>
      </c>
      <c r="R344" s="14">
        <v>4065.8811700000001</v>
      </c>
      <c r="S344" s="14">
        <v>4065.8811700000001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62</v>
      </c>
      <c r="E345" s="16" t="s">
        <v>501</v>
      </c>
      <c r="F345" s="16">
        <v>621</v>
      </c>
      <c r="G345" s="16" t="s">
        <v>507</v>
      </c>
      <c r="H345" s="16" t="s">
        <v>26</v>
      </c>
      <c r="I345" s="16">
        <v>6218</v>
      </c>
      <c r="J345" s="16" t="s">
        <v>510</v>
      </c>
      <c r="K345" s="16" t="s">
        <v>27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-48622.689030000001</v>
      </c>
      <c r="S345" s="17">
        <v>-48622.689030000001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62</v>
      </c>
      <c r="E346" s="13" t="s">
        <v>501</v>
      </c>
      <c r="F346" s="13">
        <v>621</v>
      </c>
      <c r="G346" s="13" t="s">
        <v>507</v>
      </c>
      <c r="H346" s="13" t="s">
        <v>26</v>
      </c>
      <c r="I346" s="13">
        <v>6218</v>
      </c>
      <c r="J346" s="13" t="s">
        <v>510</v>
      </c>
      <c r="K346" s="13" t="s">
        <v>35</v>
      </c>
      <c r="L346" s="14">
        <v>63742.445059999998</v>
      </c>
      <c r="M346" s="14">
        <v>63742.445059999998</v>
      </c>
      <c r="N346" s="14">
        <v>0</v>
      </c>
      <c r="O346" s="14">
        <v>27828.918420000002</v>
      </c>
      <c r="P346" s="14">
        <v>27828.918420000002</v>
      </c>
      <c r="Q346" s="14">
        <v>0</v>
      </c>
      <c r="R346" s="14">
        <v>142634.51964000001</v>
      </c>
      <c r="S346" s="14">
        <v>142634.51964000001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62</v>
      </c>
      <c r="E347" s="16" t="s">
        <v>501</v>
      </c>
      <c r="F347" s="16">
        <v>621</v>
      </c>
      <c r="G347" s="16" t="s">
        <v>507</v>
      </c>
      <c r="H347" s="16" t="s">
        <v>159</v>
      </c>
      <c r="I347" s="16"/>
      <c r="J347" s="16"/>
      <c r="K347" s="16" t="s">
        <v>26</v>
      </c>
      <c r="L347" s="17">
        <v>111491.83714</v>
      </c>
      <c r="M347" s="17">
        <v>111491.83714</v>
      </c>
      <c r="N347" s="17">
        <v>0</v>
      </c>
      <c r="O347" s="17">
        <v>99802.569669999997</v>
      </c>
      <c r="P347" s="17">
        <v>99802.569669999997</v>
      </c>
      <c r="Q347" s="17">
        <v>0</v>
      </c>
      <c r="R347" s="17">
        <v>246401.49181000001</v>
      </c>
      <c r="S347" s="17">
        <v>246401.49181000001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62</v>
      </c>
      <c r="E348" s="13" t="s">
        <v>501</v>
      </c>
      <c r="F348" s="13">
        <v>622</v>
      </c>
      <c r="G348" s="13" t="s">
        <v>617</v>
      </c>
      <c r="H348" s="13" t="s">
        <v>26</v>
      </c>
      <c r="I348" s="13">
        <v>6226</v>
      </c>
      <c r="J348" s="13" t="s">
        <v>618</v>
      </c>
      <c r="K348" s="13" t="s">
        <v>27</v>
      </c>
      <c r="L348" s="14">
        <v>3977.1601999999998</v>
      </c>
      <c r="M348" s="14">
        <v>3977.1601999999998</v>
      </c>
      <c r="N348" s="14">
        <v>0</v>
      </c>
      <c r="O348" s="14">
        <v>58.652700000000003</v>
      </c>
      <c r="P348" s="14">
        <v>58.652700000000003</v>
      </c>
      <c r="Q348" s="14">
        <v>0</v>
      </c>
      <c r="R348" s="14">
        <v>-3244.0869499999999</v>
      </c>
      <c r="S348" s="14">
        <v>-3244.0869499999999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62</v>
      </c>
      <c r="E349" s="16" t="s">
        <v>501</v>
      </c>
      <c r="F349" s="16">
        <v>622</v>
      </c>
      <c r="G349" s="16" t="s">
        <v>617</v>
      </c>
      <c r="H349" s="16" t="s">
        <v>619</v>
      </c>
      <c r="I349" s="16"/>
      <c r="J349" s="16"/>
      <c r="K349" s="16" t="s">
        <v>26</v>
      </c>
      <c r="L349" s="17">
        <v>3977.1601999999998</v>
      </c>
      <c r="M349" s="17">
        <v>3977.1601999999998</v>
      </c>
      <c r="N349" s="17">
        <v>0</v>
      </c>
      <c r="O349" s="17">
        <v>58.652700000000003</v>
      </c>
      <c r="P349" s="17">
        <v>58.652700000000003</v>
      </c>
      <c r="Q349" s="17">
        <v>0</v>
      </c>
      <c r="R349" s="17">
        <v>-3244.0869499999999</v>
      </c>
      <c r="S349" s="17">
        <v>-3244.0869499999999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62</v>
      </c>
      <c r="E350" s="13" t="s">
        <v>501</v>
      </c>
      <c r="F350" s="13">
        <v>622</v>
      </c>
      <c r="G350" s="13" t="s">
        <v>617</v>
      </c>
      <c r="H350" s="13" t="s">
        <v>160</v>
      </c>
      <c r="I350" s="13"/>
      <c r="J350" s="13"/>
      <c r="K350" s="13" t="s">
        <v>26</v>
      </c>
      <c r="L350" s="14">
        <v>33963770.590190001</v>
      </c>
      <c r="M350" s="14">
        <v>33963770.590190001</v>
      </c>
      <c r="N350" s="14">
        <v>0</v>
      </c>
      <c r="O350" s="14">
        <v>33985539.871550001</v>
      </c>
      <c r="P350" s="14">
        <v>33985539.871550001</v>
      </c>
      <c r="Q350" s="14">
        <v>0</v>
      </c>
      <c r="R350" s="14">
        <v>211186.25070999999</v>
      </c>
      <c r="S350" s="14">
        <v>211186.25070999999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63</v>
      </c>
      <c r="E351" s="16" t="s">
        <v>161</v>
      </c>
      <c r="F351" s="16">
        <v>632</v>
      </c>
      <c r="G351" s="16" t="s">
        <v>633</v>
      </c>
      <c r="H351" s="16" t="s">
        <v>26</v>
      </c>
      <c r="I351" s="16">
        <v>6320</v>
      </c>
      <c r="J351" s="16" t="s">
        <v>633</v>
      </c>
      <c r="K351" s="16" t="s">
        <v>35</v>
      </c>
      <c r="L351" s="17">
        <v>0</v>
      </c>
      <c r="M351" s="17">
        <v>0</v>
      </c>
      <c r="N351" s="17">
        <v>0</v>
      </c>
      <c r="O351" s="17">
        <v>5861.2197699999997</v>
      </c>
      <c r="P351" s="17">
        <v>5861.2197699999997</v>
      </c>
      <c r="Q351" s="17">
        <v>0</v>
      </c>
      <c r="R351" s="17">
        <v>6016.2475800000002</v>
      </c>
      <c r="S351" s="17">
        <v>6016.2475800000002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63</v>
      </c>
      <c r="E352" s="13" t="s">
        <v>161</v>
      </c>
      <c r="F352" s="13">
        <v>632</v>
      </c>
      <c r="G352" s="13" t="s">
        <v>633</v>
      </c>
      <c r="H352" s="13" t="s">
        <v>634</v>
      </c>
      <c r="I352" s="13"/>
      <c r="J352" s="13"/>
      <c r="K352" s="13" t="s">
        <v>26</v>
      </c>
      <c r="L352" s="14">
        <v>0</v>
      </c>
      <c r="M352" s="14">
        <v>0</v>
      </c>
      <c r="N352" s="14">
        <v>0</v>
      </c>
      <c r="O352" s="14">
        <v>5861.2197699999997</v>
      </c>
      <c r="P352" s="14">
        <v>5861.2197699999997</v>
      </c>
      <c r="Q352" s="14">
        <v>0</v>
      </c>
      <c r="R352" s="14">
        <v>6016.2475800000002</v>
      </c>
      <c r="S352" s="14">
        <v>6016.2475800000002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63</v>
      </c>
      <c r="E353" s="16" t="s">
        <v>161</v>
      </c>
      <c r="F353" s="16">
        <v>635</v>
      </c>
      <c r="G353" s="16" t="s">
        <v>623</v>
      </c>
      <c r="H353" s="16" t="s">
        <v>26</v>
      </c>
      <c r="I353" s="16">
        <v>6350</v>
      </c>
      <c r="J353" s="16" t="s">
        <v>623</v>
      </c>
      <c r="K353" s="16" t="s">
        <v>35</v>
      </c>
      <c r="L353" s="17">
        <v>0</v>
      </c>
      <c r="M353" s="17">
        <v>0</v>
      </c>
      <c r="N353" s="17">
        <v>0</v>
      </c>
      <c r="O353" s="17">
        <v>147.28809000000001</v>
      </c>
      <c r="P353" s="17">
        <v>147.28809000000001</v>
      </c>
      <c r="Q353" s="17">
        <v>0</v>
      </c>
      <c r="R353" s="17">
        <v>830.11523</v>
      </c>
      <c r="S353" s="17">
        <v>830.11523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63</v>
      </c>
      <c r="E354" s="13" t="s">
        <v>161</v>
      </c>
      <c r="F354" s="13">
        <v>635</v>
      </c>
      <c r="G354" s="13" t="s">
        <v>623</v>
      </c>
      <c r="H354" s="13" t="s">
        <v>624</v>
      </c>
      <c r="I354" s="13"/>
      <c r="J354" s="13"/>
      <c r="K354" s="13" t="s">
        <v>26</v>
      </c>
      <c r="L354" s="14">
        <v>0</v>
      </c>
      <c r="M354" s="14">
        <v>0</v>
      </c>
      <c r="N354" s="14">
        <v>0</v>
      </c>
      <c r="O354" s="14">
        <v>147.28809000000001</v>
      </c>
      <c r="P354" s="14">
        <v>147.28809000000001</v>
      </c>
      <c r="Q354" s="14">
        <v>0</v>
      </c>
      <c r="R354" s="14">
        <v>830.11523</v>
      </c>
      <c r="S354" s="14">
        <v>830.11523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63</v>
      </c>
      <c r="E355" s="16" t="s">
        <v>161</v>
      </c>
      <c r="F355" s="16">
        <v>639</v>
      </c>
      <c r="G355" s="16" t="s">
        <v>161</v>
      </c>
      <c r="H355" s="16" t="s">
        <v>26</v>
      </c>
      <c r="I355" s="16">
        <v>6393</v>
      </c>
      <c r="J355" s="16" t="s">
        <v>511</v>
      </c>
      <c r="K355" s="16" t="s">
        <v>35</v>
      </c>
      <c r="L355" s="17">
        <v>259.87351000000001</v>
      </c>
      <c r="M355" s="17">
        <v>259.87351000000001</v>
      </c>
      <c r="N355" s="17">
        <v>0</v>
      </c>
      <c r="O355" s="17">
        <v>5479.8678399999999</v>
      </c>
      <c r="P355" s="17">
        <v>5479.8678399999999</v>
      </c>
      <c r="Q355" s="17">
        <v>0</v>
      </c>
      <c r="R355" s="17">
        <v>3866.96794</v>
      </c>
      <c r="S355" s="17">
        <v>3866.96794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63</v>
      </c>
      <c r="E356" s="13" t="s">
        <v>161</v>
      </c>
      <c r="F356" s="13">
        <v>639</v>
      </c>
      <c r="G356" s="13" t="s">
        <v>161</v>
      </c>
      <c r="H356" s="13" t="s">
        <v>26</v>
      </c>
      <c r="I356" s="13">
        <v>6395</v>
      </c>
      <c r="J356" s="13" t="s">
        <v>512</v>
      </c>
      <c r="K356" s="13" t="s">
        <v>35</v>
      </c>
      <c r="L356" s="14">
        <v>8.0129000000000001</v>
      </c>
      <c r="M356" s="14">
        <v>8.0129000000000001</v>
      </c>
      <c r="N356" s="14">
        <v>0</v>
      </c>
      <c r="O356" s="14">
        <v>896.70935999999995</v>
      </c>
      <c r="P356" s="14">
        <v>896.70935999999995</v>
      </c>
      <c r="Q356" s="14">
        <v>0</v>
      </c>
      <c r="R356" s="14">
        <v>7819.5761899999998</v>
      </c>
      <c r="S356" s="14">
        <v>7819.5761899999998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63</v>
      </c>
      <c r="E357" s="16" t="s">
        <v>161</v>
      </c>
      <c r="F357" s="16">
        <v>639</v>
      </c>
      <c r="G357" s="16" t="s">
        <v>161</v>
      </c>
      <c r="H357" s="16" t="s">
        <v>26</v>
      </c>
      <c r="I357" s="16">
        <v>6397</v>
      </c>
      <c r="J357" s="16" t="s">
        <v>513</v>
      </c>
      <c r="K357" s="16" t="s">
        <v>35</v>
      </c>
      <c r="L357" s="17">
        <v>0.65951000000000004</v>
      </c>
      <c r="M357" s="17">
        <v>0.65951000000000004</v>
      </c>
      <c r="N357" s="17">
        <v>0</v>
      </c>
      <c r="O357" s="17">
        <v>4029.5860299999999</v>
      </c>
      <c r="P357" s="17">
        <v>4029.5860299999999</v>
      </c>
      <c r="Q357" s="17">
        <v>0</v>
      </c>
      <c r="R357" s="17">
        <v>20884.288189999999</v>
      </c>
      <c r="S357" s="17">
        <v>20884.288189999999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63</v>
      </c>
      <c r="E358" s="13" t="s">
        <v>161</v>
      </c>
      <c r="F358" s="13">
        <v>639</v>
      </c>
      <c r="G358" s="13" t="s">
        <v>161</v>
      </c>
      <c r="H358" s="13" t="s">
        <v>26</v>
      </c>
      <c r="I358" s="13">
        <v>6399</v>
      </c>
      <c r="J358" s="13" t="s">
        <v>514</v>
      </c>
      <c r="K358" s="13" t="s">
        <v>35</v>
      </c>
      <c r="L358" s="14">
        <v>0</v>
      </c>
      <c r="M358" s="14">
        <v>0</v>
      </c>
      <c r="N358" s="14">
        <v>0</v>
      </c>
      <c r="O358" s="14">
        <v>1477.86769</v>
      </c>
      <c r="P358" s="14">
        <v>1477.86769</v>
      </c>
      <c r="Q358" s="14">
        <v>0</v>
      </c>
      <c r="R358" s="14">
        <v>8538.2039000000004</v>
      </c>
      <c r="S358" s="14">
        <v>8538.2039000000004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63</v>
      </c>
      <c r="E359" s="16" t="s">
        <v>161</v>
      </c>
      <c r="F359" s="16">
        <v>639</v>
      </c>
      <c r="G359" s="16" t="s">
        <v>161</v>
      </c>
      <c r="H359" s="16" t="s">
        <v>162</v>
      </c>
      <c r="I359" s="16"/>
      <c r="J359" s="16"/>
      <c r="K359" s="16" t="s">
        <v>26</v>
      </c>
      <c r="L359" s="17">
        <v>268.54592000000002</v>
      </c>
      <c r="M359" s="17">
        <v>268.54592000000002</v>
      </c>
      <c r="N359" s="17">
        <v>0</v>
      </c>
      <c r="O359" s="17">
        <v>11884.030919999999</v>
      </c>
      <c r="P359" s="17">
        <v>11884.030919999999</v>
      </c>
      <c r="Q359" s="17">
        <v>0</v>
      </c>
      <c r="R359" s="17">
        <v>41109.036220000002</v>
      </c>
      <c r="S359" s="17">
        <v>41109.036220000002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63</v>
      </c>
      <c r="E360" s="13" t="s">
        <v>161</v>
      </c>
      <c r="F360" s="13">
        <v>639</v>
      </c>
      <c r="G360" s="13" t="s">
        <v>161</v>
      </c>
      <c r="H360" s="13" t="s">
        <v>163</v>
      </c>
      <c r="I360" s="13"/>
      <c r="J360" s="13"/>
      <c r="K360" s="13" t="s">
        <v>26</v>
      </c>
      <c r="L360" s="14">
        <v>268.54592000000002</v>
      </c>
      <c r="M360" s="14">
        <v>268.54592000000002</v>
      </c>
      <c r="N360" s="14">
        <v>0</v>
      </c>
      <c r="O360" s="14">
        <v>17892.538779999999</v>
      </c>
      <c r="P360" s="14">
        <v>17892.538779999999</v>
      </c>
      <c r="Q360" s="14">
        <v>0</v>
      </c>
      <c r="R360" s="14">
        <v>47955.39903</v>
      </c>
      <c r="S360" s="14">
        <v>47955.39903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64</v>
      </c>
      <c r="E361" s="16" t="s">
        <v>164</v>
      </c>
      <c r="F361" s="16">
        <v>649</v>
      </c>
      <c r="G361" s="16" t="s">
        <v>164</v>
      </c>
      <c r="H361" s="16" t="s">
        <v>26</v>
      </c>
      <c r="I361" s="16">
        <v>6490</v>
      </c>
      <c r="J361" s="16" t="s">
        <v>515</v>
      </c>
      <c r="K361" s="16" t="s">
        <v>35</v>
      </c>
      <c r="L361" s="17">
        <v>0</v>
      </c>
      <c r="M361" s="17">
        <v>0</v>
      </c>
      <c r="N361" s="17">
        <v>0</v>
      </c>
      <c r="O361" s="17">
        <v>2.16391</v>
      </c>
      <c r="P361" s="17">
        <v>2.16391</v>
      </c>
      <c r="Q361" s="17">
        <v>0</v>
      </c>
      <c r="R361" s="17">
        <v>866.52319999999997</v>
      </c>
      <c r="S361" s="17">
        <v>866.52319999999997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64</v>
      </c>
      <c r="E362" s="13" t="s">
        <v>164</v>
      </c>
      <c r="F362" s="13">
        <v>649</v>
      </c>
      <c r="G362" s="13" t="s">
        <v>164</v>
      </c>
      <c r="H362" s="13" t="s">
        <v>26</v>
      </c>
      <c r="I362" s="13">
        <v>6499</v>
      </c>
      <c r="J362" s="13" t="s">
        <v>516</v>
      </c>
      <c r="K362" s="13" t="s">
        <v>35</v>
      </c>
      <c r="L362" s="14">
        <v>0</v>
      </c>
      <c r="M362" s="14">
        <v>0</v>
      </c>
      <c r="N362" s="14">
        <v>0</v>
      </c>
      <c r="O362" s="14">
        <v>1676.85526</v>
      </c>
      <c r="P362" s="14">
        <v>1676.85526</v>
      </c>
      <c r="Q362" s="14">
        <v>0</v>
      </c>
      <c r="R362" s="14">
        <v>24796.399519999999</v>
      </c>
      <c r="S362" s="14">
        <v>24796.399519999999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64</v>
      </c>
      <c r="E363" s="16" t="s">
        <v>164</v>
      </c>
      <c r="F363" s="16">
        <v>649</v>
      </c>
      <c r="G363" s="16" t="s">
        <v>164</v>
      </c>
      <c r="H363" s="16" t="s">
        <v>165</v>
      </c>
      <c r="I363" s="16"/>
      <c r="J363" s="16"/>
      <c r="K363" s="16" t="s">
        <v>26</v>
      </c>
      <c r="L363" s="17">
        <v>0</v>
      </c>
      <c r="M363" s="17">
        <v>0</v>
      </c>
      <c r="N363" s="17">
        <v>0</v>
      </c>
      <c r="O363" s="17">
        <v>1679.01917</v>
      </c>
      <c r="P363" s="17">
        <v>1679.01917</v>
      </c>
      <c r="Q363" s="17">
        <v>0</v>
      </c>
      <c r="R363" s="17">
        <v>25662.922719999999</v>
      </c>
      <c r="S363" s="17">
        <v>25662.922719999999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64</v>
      </c>
      <c r="E364" s="13" t="s">
        <v>164</v>
      </c>
      <c r="F364" s="13">
        <v>649</v>
      </c>
      <c r="G364" s="13" t="s">
        <v>164</v>
      </c>
      <c r="H364" s="13" t="s">
        <v>166</v>
      </c>
      <c r="I364" s="13"/>
      <c r="J364" s="13"/>
      <c r="K364" s="13" t="s">
        <v>26</v>
      </c>
      <c r="L364" s="14">
        <v>0</v>
      </c>
      <c r="M364" s="14">
        <v>0</v>
      </c>
      <c r="N364" s="14">
        <v>0</v>
      </c>
      <c r="O364" s="14">
        <v>1679.01917</v>
      </c>
      <c r="P364" s="14">
        <v>1679.01917</v>
      </c>
      <c r="Q364" s="14">
        <v>0</v>
      </c>
      <c r="R364" s="14">
        <v>25662.922719999999</v>
      </c>
      <c r="S364" s="14">
        <v>25662.922719999999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65</v>
      </c>
      <c r="E365" s="16" t="s">
        <v>517</v>
      </c>
      <c r="F365" s="16">
        <v>650</v>
      </c>
      <c r="G365" s="16" t="s">
        <v>518</v>
      </c>
      <c r="H365" s="16" t="s">
        <v>26</v>
      </c>
      <c r="I365" s="16">
        <v>6500</v>
      </c>
      <c r="J365" s="16" t="s">
        <v>519</v>
      </c>
      <c r="K365" s="16" t="s">
        <v>35</v>
      </c>
      <c r="L365" s="17">
        <v>0</v>
      </c>
      <c r="M365" s="17">
        <v>0</v>
      </c>
      <c r="N365" s="17">
        <v>0</v>
      </c>
      <c r="O365" s="17">
        <v>2245.2843899999998</v>
      </c>
      <c r="P365" s="17">
        <v>2245.2843899999998</v>
      </c>
      <c r="Q365" s="17">
        <v>0</v>
      </c>
      <c r="R365" s="17">
        <v>21575.24842</v>
      </c>
      <c r="S365" s="17">
        <v>21575.24842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65</v>
      </c>
      <c r="E366" s="13" t="s">
        <v>517</v>
      </c>
      <c r="F366" s="13">
        <v>650</v>
      </c>
      <c r="G366" s="13" t="s">
        <v>518</v>
      </c>
      <c r="H366" s="13" t="s">
        <v>26</v>
      </c>
      <c r="I366" s="13">
        <v>6508</v>
      </c>
      <c r="J366" s="13" t="s">
        <v>520</v>
      </c>
      <c r="K366" s="13" t="s">
        <v>35</v>
      </c>
      <c r="L366" s="14">
        <v>0</v>
      </c>
      <c r="M366" s="14">
        <v>0</v>
      </c>
      <c r="N366" s="14">
        <v>0</v>
      </c>
      <c r="O366" s="14">
        <v>1.5545800000000001</v>
      </c>
      <c r="P366" s="14">
        <v>1.5545800000000001</v>
      </c>
      <c r="Q366" s="14">
        <v>0</v>
      </c>
      <c r="R366" s="14">
        <v>94.897689999999997</v>
      </c>
      <c r="S366" s="14">
        <v>94.897689999999997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65</v>
      </c>
      <c r="E367" s="16" t="s">
        <v>517</v>
      </c>
      <c r="F367" s="16">
        <v>650</v>
      </c>
      <c r="G367" s="16" t="s">
        <v>518</v>
      </c>
      <c r="H367" s="16" t="s">
        <v>26</v>
      </c>
      <c r="I367" s="16">
        <v>6509</v>
      </c>
      <c r="J367" s="16" t="s">
        <v>521</v>
      </c>
      <c r="K367" s="16" t="s">
        <v>35</v>
      </c>
      <c r="L367" s="17">
        <v>0</v>
      </c>
      <c r="M367" s="17">
        <v>0</v>
      </c>
      <c r="N367" s="17">
        <v>0</v>
      </c>
      <c r="O367" s="17">
        <v>0.125</v>
      </c>
      <c r="P367" s="17">
        <v>0.125</v>
      </c>
      <c r="Q367" s="17">
        <v>0</v>
      </c>
      <c r="R367" s="17">
        <v>4.25</v>
      </c>
      <c r="S367" s="17">
        <v>4.25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65</v>
      </c>
      <c r="E368" s="13" t="s">
        <v>517</v>
      </c>
      <c r="F368" s="13">
        <v>650</v>
      </c>
      <c r="G368" s="13" t="s">
        <v>518</v>
      </c>
      <c r="H368" s="13" t="s">
        <v>167</v>
      </c>
      <c r="I368" s="13"/>
      <c r="J368" s="13"/>
      <c r="K368" s="13" t="s">
        <v>26</v>
      </c>
      <c r="L368" s="14">
        <v>0</v>
      </c>
      <c r="M368" s="14">
        <v>0</v>
      </c>
      <c r="N368" s="14">
        <v>0</v>
      </c>
      <c r="O368" s="14">
        <v>2246.9639699999998</v>
      </c>
      <c r="P368" s="14">
        <v>2246.9639699999998</v>
      </c>
      <c r="Q368" s="14">
        <v>0</v>
      </c>
      <c r="R368" s="14">
        <v>21674.396110000001</v>
      </c>
      <c r="S368" s="14">
        <v>21674.396110000001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65</v>
      </c>
      <c r="E369" s="16" t="s">
        <v>517</v>
      </c>
      <c r="F369" s="16">
        <v>651</v>
      </c>
      <c r="G369" s="16" t="s">
        <v>522</v>
      </c>
      <c r="H369" s="16" t="s">
        <v>26</v>
      </c>
      <c r="I369" s="16">
        <v>6510</v>
      </c>
      <c r="J369" s="16" t="s">
        <v>523</v>
      </c>
      <c r="K369" s="16" t="s">
        <v>35</v>
      </c>
      <c r="L369" s="17">
        <v>373.46830999999997</v>
      </c>
      <c r="M369" s="17">
        <v>373.46830999999997</v>
      </c>
      <c r="N369" s="17">
        <v>0</v>
      </c>
      <c r="O369" s="17">
        <v>77811.792539999995</v>
      </c>
      <c r="P369" s="17">
        <v>77811.792539999995</v>
      </c>
      <c r="Q369" s="17">
        <v>0</v>
      </c>
      <c r="R369" s="17">
        <v>652822.43053999997</v>
      </c>
      <c r="S369" s="17">
        <v>652822.43053999997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65</v>
      </c>
      <c r="E370" s="13" t="s">
        <v>517</v>
      </c>
      <c r="F370" s="13">
        <v>651</v>
      </c>
      <c r="G370" s="13" t="s">
        <v>522</v>
      </c>
      <c r="H370" s="13" t="s">
        <v>26</v>
      </c>
      <c r="I370" s="13">
        <v>6511</v>
      </c>
      <c r="J370" s="13" t="s">
        <v>524</v>
      </c>
      <c r="K370" s="13" t="s">
        <v>35</v>
      </c>
      <c r="L370" s="14">
        <v>639.75991999999997</v>
      </c>
      <c r="M370" s="14">
        <v>639.75991999999997</v>
      </c>
      <c r="N370" s="14">
        <v>0</v>
      </c>
      <c r="O370" s="14">
        <v>7948.15308</v>
      </c>
      <c r="P370" s="14">
        <v>7948.15308</v>
      </c>
      <c r="Q370" s="14">
        <v>0</v>
      </c>
      <c r="R370" s="14">
        <v>61524.250820000001</v>
      </c>
      <c r="S370" s="14">
        <v>61524.250820000001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65</v>
      </c>
      <c r="E371" s="16" t="s">
        <v>517</v>
      </c>
      <c r="F371" s="16">
        <v>651</v>
      </c>
      <c r="G371" s="16" t="s">
        <v>522</v>
      </c>
      <c r="H371" s="16" t="s">
        <v>26</v>
      </c>
      <c r="I371" s="16">
        <v>6513</v>
      </c>
      <c r="J371" s="16" t="s">
        <v>525</v>
      </c>
      <c r="K371" s="16" t="s">
        <v>35</v>
      </c>
      <c r="L371" s="17">
        <v>0</v>
      </c>
      <c r="M371" s="17">
        <v>0</v>
      </c>
      <c r="N371" s="17">
        <v>0</v>
      </c>
      <c r="O371" s="17">
        <v>633.04033000000004</v>
      </c>
      <c r="P371" s="17">
        <v>633.04033000000004</v>
      </c>
      <c r="Q371" s="17">
        <v>0</v>
      </c>
      <c r="R371" s="17">
        <v>6127.0996299999997</v>
      </c>
      <c r="S371" s="17">
        <v>6127.0996299999997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65</v>
      </c>
      <c r="E372" s="13" t="s">
        <v>517</v>
      </c>
      <c r="F372" s="13">
        <v>651</v>
      </c>
      <c r="G372" s="13" t="s">
        <v>522</v>
      </c>
      <c r="H372" s="13" t="s">
        <v>26</v>
      </c>
      <c r="I372" s="13">
        <v>6514</v>
      </c>
      <c r="J372" s="13" t="s">
        <v>526</v>
      </c>
      <c r="K372" s="13" t="s">
        <v>35</v>
      </c>
      <c r="L372" s="14">
        <v>561.50527</v>
      </c>
      <c r="M372" s="14">
        <v>561.50527</v>
      </c>
      <c r="N372" s="14">
        <v>0</v>
      </c>
      <c r="O372" s="14">
        <v>25836.38882</v>
      </c>
      <c r="P372" s="14">
        <v>25836.38882</v>
      </c>
      <c r="Q372" s="14">
        <v>0</v>
      </c>
      <c r="R372" s="14">
        <v>204450.73561</v>
      </c>
      <c r="S372" s="14">
        <v>204450.73561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65</v>
      </c>
      <c r="E373" s="16" t="s">
        <v>517</v>
      </c>
      <c r="F373" s="16">
        <v>651</v>
      </c>
      <c r="G373" s="16" t="s">
        <v>522</v>
      </c>
      <c r="H373" s="16" t="s">
        <v>26</v>
      </c>
      <c r="I373" s="16">
        <v>6518</v>
      </c>
      <c r="J373" s="16" t="s">
        <v>527</v>
      </c>
      <c r="K373" s="16" t="s">
        <v>35</v>
      </c>
      <c r="L373" s="17">
        <v>0.30821999999999999</v>
      </c>
      <c r="M373" s="17">
        <v>0.30821999999999999</v>
      </c>
      <c r="N373" s="17">
        <v>0</v>
      </c>
      <c r="O373" s="17">
        <v>5804.23902</v>
      </c>
      <c r="P373" s="17">
        <v>5804.23902</v>
      </c>
      <c r="Q373" s="17">
        <v>0</v>
      </c>
      <c r="R373" s="17">
        <v>46210.759760000001</v>
      </c>
      <c r="S373" s="17">
        <v>46210.759760000001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65</v>
      </c>
      <c r="E374" s="13" t="s">
        <v>517</v>
      </c>
      <c r="F374" s="13">
        <v>651</v>
      </c>
      <c r="G374" s="13" t="s">
        <v>522</v>
      </c>
      <c r="H374" s="13" t="s">
        <v>26</v>
      </c>
      <c r="I374" s="13">
        <v>6519</v>
      </c>
      <c r="J374" s="13" t="s">
        <v>528</v>
      </c>
      <c r="K374" s="13" t="s">
        <v>35</v>
      </c>
      <c r="L374" s="14">
        <v>1.9192499999999999</v>
      </c>
      <c r="M374" s="14">
        <v>1.9192499999999999</v>
      </c>
      <c r="N374" s="14">
        <v>0</v>
      </c>
      <c r="O374" s="14">
        <v>5007.6495199999999</v>
      </c>
      <c r="P374" s="14">
        <v>5007.6495199999999</v>
      </c>
      <c r="Q374" s="14">
        <v>0</v>
      </c>
      <c r="R374" s="14">
        <v>29019.46845</v>
      </c>
      <c r="S374" s="14">
        <v>29019.46845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65</v>
      </c>
      <c r="E375" s="16" t="s">
        <v>517</v>
      </c>
      <c r="F375" s="16">
        <v>651</v>
      </c>
      <c r="G375" s="16" t="s">
        <v>522</v>
      </c>
      <c r="H375" s="16" t="s">
        <v>168</v>
      </c>
      <c r="I375" s="16"/>
      <c r="J375" s="16"/>
      <c r="K375" s="16" t="s">
        <v>26</v>
      </c>
      <c r="L375" s="17">
        <v>1576.9609700000001</v>
      </c>
      <c r="M375" s="17">
        <v>1576.9609700000001</v>
      </c>
      <c r="N375" s="17">
        <v>0</v>
      </c>
      <c r="O375" s="17">
        <v>123041.26330999999</v>
      </c>
      <c r="P375" s="17">
        <v>123041.26330999999</v>
      </c>
      <c r="Q375" s="17">
        <v>0</v>
      </c>
      <c r="R375" s="17">
        <v>1000154.7448099999</v>
      </c>
      <c r="S375" s="17">
        <v>1000154.7448099999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65</v>
      </c>
      <c r="E376" s="13" t="s">
        <v>517</v>
      </c>
      <c r="F376" s="13">
        <v>651</v>
      </c>
      <c r="G376" s="13" t="s">
        <v>522</v>
      </c>
      <c r="H376" s="13" t="s">
        <v>169</v>
      </c>
      <c r="I376" s="13"/>
      <c r="J376" s="13"/>
      <c r="K376" s="13" t="s">
        <v>26</v>
      </c>
      <c r="L376" s="14">
        <v>1576.9609700000001</v>
      </c>
      <c r="M376" s="14">
        <v>1576.9609700000001</v>
      </c>
      <c r="N376" s="14">
        <v>0</v>
      </c>
      <c r="O376" s="14">
        <v>125288.22728000001</v>
      </c>
      <c r="P376" s="14">
        <v>125288.22728000001</v>
      </c>
      <c r="Q376" s="14">
        <v>0</v>
      </c>
      <c r="R376" s="14">
        <v>1021829.14092</v>
      </c>
      <c r="S376" s="14">
        <v>1021829.14092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67</v>
      </c>
      <c r="E377" s="16" t="s">
        <v>170</v>
      </c>
      <c r="F377" s="16">
        <v>671</v>
      </c>
      <c r="G377" s="16" t="s">
        <v>170</v>
      </c>
      <c r="H377" s="16" t="s">
        <v>26</v>
      </c>
      <c r="I377" s="16">
        <v>6712</v>
      </c>
      <c r="J377" s="16" t="s">
        <v>529</v>
      </c>
      <c r="K377" s="16" t="s">
        <v>35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134.29334</v>
      </c>
      <c r="S377" s="17">
        <v>134.29334</v>
      </c>
      <c r="T377" s="18">
        <v>0</v>
      </c>
    </row>
    <row r="378" spans="1:20" x14ac:dyDescent="0.2">
      <c r="A378" s="11">
        <f t="shared" si="6"/>
        <v>366</v>
      </c>
      <c r="B378" s="13">
        <v>6</v>
      </c>
      <c r="C378" s="13" t="s">
        <v>149</v>
      </c>
      <c r="D378" s="13">
        <v>67</v>
      </c>
      <c r="E378" s="13" t="s">
        <v>170</v>
      </c>
      <c r="F378" s="13">
        <v>671</v>
      </c>
      <c r="G378" s="13" t="s">
        <v>170</v>
      </c>
      <c r="H378" s="13" t="s">
        <v>26</v>
      </c>
      <c r="I378" s="13">
        <v>6717</v>
      </c>
      <c r="J378" s="13" t="s">
        <v>530</v>
      </c>
      <c r="K378" s="13" t="s">
        <v>35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5.00176</v>
      </c>
      <c r="S378" s="14">
        <v>5.00176</v>
      </c>
      <c r="T378" s="15">
        <v>0</v>
      </c>
    </row>
    <row r="379" spans="1:20" x14ac:dyDescent="0.2">
      <c r="A379" s="10">
        <f t="shared" si="6"/>
        <v>367</v>
      </c>
      <c r="B379" s="16">
        <v>6</v>
      </c>
      <c r="C379" s="16" t="s">
        <v>149</v>
      </c>
      <c r="D379" s="16">
        <v>67</v>
      </c>
      <c r="E379" s="16" t="s">
        <v>170</v>
      </c>
      <c r="F379" s="16">
        <v>671</v>
      </c>
      <c r="G379" s="16" t="s">
        <v>170</v>
      </c>
      <c r="H379" s="16" t="s">
        <v>171</v>
      </c>
      <c r="I379" s="16"/>
      <c r="J379" s="16"/>
      <c r="K379" s="16" t="s">
        <v>26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139.29509999999999</v>
      </c>
      <c r="S379" s="17">
        <v>139.29509999999999</v>
      </c>
      <c r="T379" s="18">
        <v>0</v>
      </c>
    </row>
    <row r="380" spans="1:20" x14ac:dyDescent="0.2">
      <c r="A380" s="11">
        <f t="shared" si="6"/>
        <v>368</v>
      </c>
      <c r="B380" s="13">
        <v>6</v>
      </c>
      <c r="C380" s="13" t="s">
        <v>149</v>
      </c>
      <c r="D380" s="13">
        <v>67</v>
      </c>
      <c r="E380" s="13" t="s">
        <v>170</v>
      </c>
      <c r="F380" s="13">
        <v>671</v>
      </c>
      <c r="G380" s="13" t="s">
        <v>170</v>
      </c>
      <c r="H380" s="13" t="s">
        <v>172</v>
      </c>
      <c r="I380" s="13"/>
      <c r="J380" s="13"/>
      <c r="K380" s="13" t="s">
        <v>26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139.29509999999999</v>
      </c>
      <c r="S380" s="14">
        <v>139.29509999999999</v>
      </c>
      <c r="T380" s="15">
        <v>0</v>
      </c>
    </row>
    <row r="381" spans="1:20" x14ac:dyDescent="0.2">
      <c r="A381" s="10">
        <f t="shared" si="6"/>
        <v>369</v>
      </c>
      <c r="B381" s="16">
        <v>6</v>
      </c>
      <c r="C381" s="16" t="s">
        <v>149</v>
      </c>
      <c r="D381" s="16">
        <v>67</v>
      </c>
      <c r="E381" s="16" t="s">
        <v>170</v>
      </c>
      <c r="F381" s="16">
        <v>671</v>
      </c>
      <c r="G381" s="16" t="s">
        <v>170</v>
      </c>
      <c r="H381" s="16" t="s">
        <v>173</v>
      </c>
      <c r="I381" s="16"/>
      <c r="J381" s="16"/>
      <c r="K381" s="16" t="s">
        <v>26</v>
      </c>
      <c r="L381" s="17">
        <v>34028417.099540003</v>
      </c>
      <c r="M381" s="17">
        <v>34028417.099540003</v>
      </c>
      <c r="N381" s="17">
        <v>0</v>
      </c>
      <c r="O381" s="17">
        <v>34553587.923380002</v>
      </c>
      <c r="P381" s="17">
        <v>34553587.923380002</v>
      </c>
      <c r="Q381" s="17">
        <v>0</v>
      </c>
      <c r="R381" s="17">
        <v>4237840.6959300004</v>
      </c>
      <c r="S381" s="17">
        <v>4237840.6959300004</v>
      </c>
      <c r="T381" s="18">
        <v>0</v>
      </c>
    </row>
    <row r="382" spans="1:20" x14ac:dyDescent="0.2">
      <c r="A382" s="11">
        <f t="shared" si="6"/>
        <v>370</v>
      </c>
      <c r="B382" s="13">
        <v>7</v>
      </c>
      <c r="C382" s="13" t="s">
        <v>174</v>
      </c>
      <c r="D382" s="13">
        <v>70</v>
      </c>
      <c r="E382" s="13" t="s">
        <v>175</v>
      </c>
      <c r="F382" s="13">
        <v>700</v>
      </c>
      <c r="G382" s="13" t="s">
        <v>620</v>
      </c>
      <c r="H382" s="13" t="s">
        <v>26</v>
      </c>
      <c r="I382" s="13">
        <v>7003</v>
      </c>
      <c r="J382" s="13" t="s">
        <v>621</v>
      </c>
      <c r="K382" s="13" t="s">
        <v>27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5.2054799999999997</v>
      </c>
      <c r="S382" s="14">
        <v>5.2054799999999997</v>
      </c>
      <c r="T382" s="15">
        <v>0</v>
      </c>
    </row>
    <row r="383" spans="1:20" x14ac:dyDescent="0.2">
      <c r="A383" s="10">
        <f t="shared" si="6"/>
        <v>371</v>
      </c>
      <c r="B383" s="16">
        <v>7</v>
      </c>
      <c r="C383" s="16" t="s">
        <v>174</v>
      </c>
      <c r="D383" s="16">
        <v>70</v>
      </c>
      <c r="E383" s="16" t="s">
        <v>175</v>
      </c>
      <c r="F383" s="16">
        <v>700</v>
      </c>
      <c r="G383" s="16" t="s">
        <v>620</v>
      </c>
      <c r="H383" s="16" t="s">
        <v>622</v>
      </c>
      <c r="I383" s="16"/>
      <c r="J383" s="16"/>
      <c r="K383" s="16" t="s">
        <v>26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5.2054799999999997</v>
      </c>
      <c r="S383" s="17">
        <v>5.2054799999999997</v>
      </c>
      <c r="T383" s="18">
        <v>0</v>
      </c>
    </row>
    <row r="384" spans="1:20" x14ac:dyDescent="0.2">
      <c r="A384" s="11">
        <f t="shared" si="6"/>
        <v>372</v>
      </c>
      <c r="B384" s="13">
        <v>7</v>
      </c>
      <c r="C384" s="13" t="s">
        <v>174</v>
      </c>
      <c r="D384" s="13">
        <v>70</v>
      </c>
      <c r="E384" s="13" t="s">
        <v>175</v>
      </c>
      <c r="F384" s="13">
        <v>701</v>
      </c>
      <c r="G384" s="13" t="s">
        <v>176</v>
      </c>
      <c r="H384" s="13" t="s">
        <v>26</v>
      </c>
      <c r="I384" s="13">
        <v>7014</v>
      </c>
      <c r="J384" s="13" t="s">
        <v>531</v>
      </c>
      <c r="K384" s="13" t="s">
        <v>27</v>
      </c>
      <c r="L384" s="14">
        <v>1020.89726</v>
      </c>
      <c r="M384" s="14">
        <v>1020.89726</v>
      </c>
      <c r="N384" s="14">
        <v>0</v>
      </c>
      <c r="O384" s="14">
        <v>0</v>
      </c>
      <c r="P384" s="14">
        <v>0</v>
      </c>
      <c r="Q384" s="14">
        <v>0</v>
      </c>
      <c r="R384" s="14">
        <v>2566.77738</v>
      </c>
      <c r="S384" s="14">
        <v>2566.77738</v>
      </c>
      <c r="T384" s="15">
        <v>0</v>
      </c>
    </row>
    <row r="385" spans="1:20" x14ac:dyDescent="0.2">
      <c r="A385" s="10">
        <f t="shared" si="6"/>
        <v>373</v>
      </c>
      <c r="B385" s="16">
        <v>7</v>
      </c>
      <c r="C385" s="16" t="s">
        <v>174</v>
      </c>
      <c r="D385" s="16">
        <v>70</v>
      </c>
      <c r="E385" s="16" t="s">
        <v>175</v>
      </c>
      <c r="F385" s="16">
        <v>701</v>
      </c>
      <c r="G385" s="16" t="s">
        <v>176</v>
      </c>
      <c r="H385" s="16" t="s">
        <v>177</v>
      </c>
      <c r="I385" s="16"/>
      <c r="J385" s="16"/>
      <c r="K385" s="16" t="s">
        <v>26</v>
      </c>
      <c r="L385" s="17">
        <v>1020.89726</v>
      </c>
      <c r="M385" s="17">
        <v>1020.89726</v>
      </c>
      <c r="N385" s="17">
        <v>0</v>
      </c>
      <c r="O385" s="17">
        <v>0</v>
      </c>
      <c r="P385" s="17">
        <v>0</v>
      </c>
      <c r="Q385" s="17">
        <v>0</v>
      </c>
      <c r="R385" s="17">
        <v>2566.77738</v>
      </c>
      <c r="S385" s="17">
        <v>2566.77738</v>
      </c>
      <c r="T385" s="18">
        <v>0</v>
      </c>
    </row>
    <row r="386" spans="1:20" x14ac:dyDescent="0.2">
      <c r="A386" s="11">
        <f t="shared" si="6"/>
        <v>374</v>
      </c>
      <c r="B386" s="13">
        <v>7</v>
      </c>
      <c r="C386" s="13" t="s">
        <v>174</v>
      </c>
      <c r="D386" s="13">
        <v>70</v>
      </c>
      <c r="E386" s="13" t="s">
        <v>175</v>
      </c>
      <c r="F386" s="13">
        <v>702</v>
      </c>
      <c r="G386" s="13" t="s">
        <v>532</v>
      </c>
      <c r="H386" s="13" t="s">
        <v>26</v>
      </c>
      <c r="I386" s="13">
        <v>7020</v>
      </c>
      <c r="J386" s="13" t="s">
        <v>533</v>
      </c>
      <c r="K386" s="13" t="s">
        <v>27</v>
      </c>
      <c r="L386" s="14">
        <v>45550.279620000001</v>
      </c>
      <c r="M386" s="14">
        <v>45550.279620000001</v>
      </c>
      <c r="N386" s="14">
        <v>0</v>
      </c>
      <c r="O386" s="14">
        <v>216.27296000000001</v>
      </c>
      <c r="P386" s="14">
        <v>216.27296000000001</v>
      </c>
      <c r="Q386" s="14">
        <v>0</v>
      </c>
      <c r="R386" s="14">
        <v>455152.04655999999</v>
      </c>
      <c r="S386" s="14">
        <v>455152.04655999999</v>
      </c>
      <c r="T386" s="15">
        <v>0</v>
      </c>
    </row>
    <row r="387" spans="1:20" x14ac:dyDescent="0.2">
      <c r="A387" s="10">
        <f t="shared" si="6"/>
        <v>375</v>
      </c>
      <c r="B387" s="16">
        <v>7</v>
      </c>
      <c r="C387" s="16" t="s">
        <v>174</v>
      </c>
      <c r="D387" s="16">
        <v>70</v>
      </c>
      <c r="E387" s="16" t="s">
        <v>175</v>
      </c>
      <c r="F387" s="16">
        <v>702</v>
      </c>
      <c r="G387" s="16" t="s">
        <v>532</v>
      </c>
      <c r="H387" s="16" t="s">
        <v>26</v>
      </c>
      <c r="I387" s="16">
        <v>7021</v>
      </c>
      <c r="J387" s="16" t="s">
        <v>534</v>
      </c>
      <c r="K387" s="16" t="s">
        <v>27</v>
      </c>
      <c r="L387" s="17">
        <v>9788.0580900000004</v>
      </c>
      <c r="M387" s="17">
        <v>9788.0580900000004</v>
      </c>
      <c r="N387" s="17">
        <v>0</v>
      </c>
      <c r="O387" s="17">
        <v>329.23854</v>
      </c>
      <c r="P387" s="17">
        <v>329.23854</v>
      </c>
      <c r="Q387" s="17">
        <v>0</v>
      </c>
      <c r="R387" s="17">
        <v>59407.21991</v>
      </c>
      <c r="S387" s="17">
        <v>59407.21991</v>
      </c>
      <c r="T387" s="18">
        <v>0</v>
      </c>
    </row>
    <row r="388" spans="1:20" x14ac:dyDescent="0.2">
      <c r="A388" s="11">
        <f t="shared" si="6"/>
        <v>376</v>
      </c>
      <c r="B388" s="13">
        <v>7</v>
      </c>
      <c r="C388" s="13" t="s">
        <v>174</v>
      </c>
      <c r="D388" s="13">
        <v>70</v>
      </c>
      <c r="E388" s="13" t="s">
        <v>175</v>
      </c>
      <c r="F388" s="13">
        <v>702</v>
      </c>
      <c r="G388" s="13" t="s">
        <v>532</v>
      </c>
      <c r="H388" s="13" t="s">
        <v>178</v>
      </c>
      <c r="I388" s="13"/>
      <c r="J388" s="13"/>
      <c r="K388" s="13" t="s">
        <v>26</v>
      </c>
      <c r="L388" s="14">
        <v>55338.33771</v>
      </c>
      <c r="M388" s="14">
        <v>55338.33771</v>
      </c>
      <c r="N388" s="14">
        <v>0</v>
      </c>
      <c r="O388" s="14">
        <v>545.51149999999996</v>
      </c>
      <c r="P388" s="14">
        <v>545.51149999999996</v>
      </c>
      <c r="Q388" s="14">
        <v>0</v>
      </c>
      <c r="R388" s="14">
        <v>514559.26646999997</v>
      </c>
      <c r="S388" s="14">
        <v>514559.26646999997</v>
      </c>
      <c r="T388" s="15">
        <v>0</v>
      </c>
    </row>
    <row r="389" spans="1:20" x14ac:dyDescent="0.2">
      <c r="A389" s="10">
        <f t="shared" si="6"/>
        <v>377</v>
      </c>
      <c r="B389" s="16">
        <v>7</v>
      </c>
      <c r="C389" s="16" t="s">
        <v>174</v>
      </c>
      <c r="D389" s="16">
        <v>70</v>
      </c>
      <c r="E389" s="16" t="s">
        <v>175</v>
      </c>
      <c r="F389" s="16">
        <v>704</v>
      </c>
      <c r="G389" s="16" t="s">
        <v>179</v>
      </c>
      <c r="H389" s="16" t="s">
        <v>26</v>
      </c>
      <c r="I389" s="16">
        <v>7040</v>
      </c>
      <c r="J389" s="16" t="s">
        <v>180</v>
      </c>
      <c r="K389" s="16" t="s">
        <v>27</v>
      </c>
      <c r="L389" s="17">
        <v>12011.82963</v>
      </c>
      <c r="M389" s="17">
        <v>12011.82963</v>
      </c>
      <c r="N389" s="17">
        <v>0</v>
      </c>
      <c r="O389" s="17">
        <v>127.23045</v>
      </c>
      <c r="P389" s="17">
        <v>127.23045</v>
      </c>
      <c r="Q389" s="17">
        <v>0</v>
      </c>
      <c r="R389" s="17">
        <v>122162.75092000001</v>
      </c>
      <c r="S389" s="17">
        <v>122162.75092000001</v>
      </c>
      <c r="T389" s="18">
        <v>0</v>
      </c>
    </row>
    <row r="390" spans="1:20" x14ac:dyDescent="0.2">
      <c r="A390" s="11">
        <f t="shared" si="6"/>
        <v>378</v>
      </c>
      <c r="B390" s="13">
        <v>7</v>
      </c>
      <c r="C390" s="13" t="s">
        <v>174</v>
      </c>
      <c r="D390" s="13">
        <v>70</v>
      </c>
      <c r="E390" s="13" t="s">
        <v>175</v>
      </c>
      <c r="F390" s="13">
        <v>704</v>
      </c>
      <c r="G390" s="13" t="s">
        <v>179</v>
      </c>
      <c r="H390" s="13" t="s">
        <v>26</v>
      </c>
      <c r="I390" s="13">
        <v>7041</v>
      </c>
      <c r="J390" s="13" t="s">
        <v>181</v>
      </c>
      <c r="K390" s="13" t="s">
        <v>27</v>
      </c>
      <c r="L390" s="14">
        <v>21260.032950000001</v>
      </c>
      <c r="M390" s="14">
        <v>21260.032950000001</v>
      </c>
      <c r="N390" s="14">
        <v>0</v>
      </c>
      <c r="O390" s="14">
        <v>169.42607000000001</v>
      </c>
      <c r="P390" s="14">
        <v>169.42607000000001</v>
      </c>
      <c r="Q390" s="14">
        <v>0</v>
      </c>
      <c r="R390" s="14">
        <v>192437.11642000001</v>
      </c>
      <c r="S390" s="14">
        <v>192437.11642000001</v>
      </c>
      <c r="T390" s="15">
        <v>0</v>
      </c>
    </row>
    <row r="391" spans="1:20" x14ac:dyDescent="0.2">
      <c r="A391" s="10">
        <f t="shared" si="6"/>
        <v>379</v>
      </c>
      <c r="B391" s="16">
        <v>7</v>
      </c>
      <c r="C391" s="16" t="s">
        <v>174</v>
      </c>
      <c r="D391" s="16">
        <v>70</v>
      </c>
      <c r="E391" s="16" t="s">
        <v>175</v>
      </c>
      <c r="F391" s="16">
        <v>704</v>
      </c>
      <c r="G391" s="16" t="s">
        <v>179</v>
      </c>
      <c r="H391" s="16" t="s">
        <v>182</v>
      </c>
      <c r="I391" s="16"/>
      <c r="J391" s="16"/>
      <c r="K391" s="16" t="s">
        <v>26</v>
      </c>
      <c r="L391" s="17">
        <v>33271.862580000001</v>
      </c>
      <c r="M391" s="17">
        <v>33271.862580000001</v>
      </c>
      <c r="N391" s="17">
        <v>0</v>
      </c>
      <c r="O391" s="17">
        <v>296.65652</v>
      </c>
      <c r="P391" s="17">
        <v>296.65652</v>
      </c>
      <c r="Q391" s="17">
        <v>0</v>
      </c>
      <c r="R391" s="17">
        <v>314599.86734</v>
      </c>
      <c r="S391" s="17">
        <v>314599.86734</v>
      </c>
      <c r="T391" s="18">
        <v>0</v>
      </c>
    </row>
    <row r="392" spans="1:20" x14ac:dyDescent="0.2">
      <c r="A392" s="11">
        <f t="shared" si="6"/>
        <v>380</v>
      </c>
      <c r="B392" s="13">
        <v>7</v>
      </c>
      <c r="C392" s="13" t="s">
        <v>174</v>
      </c>
      <c r="D392" s="13">
        <v>70</v>
      </c>
      <c r="E392" s="13" t="s">
        <v>175</v>
      </c>
      <c r="F392" s="13">
        <v>706</v>
      </c>
      <c r="G392" s="13" t="s">
        <v>535</v>
      </c>
      <c r="H392" s="13" t="s">
        <v>26</v>
      </c>
      <c r="I392" s="13">
        <v>7060</v>
      </c>
      <c r="J392" s="13" t="s">
        <v>536</v>
      </c>
      <c r="K392" s="13" t="s">
        <v>27</v>
      </c>
      <c r="L392" s="14">
        <v>2.8905400000000001</v>
      </c>
      <c r="M392" s="14">
        <v>2.8905400000000001</v>
      </c>
      <c r="N392" s="14">
        <v>0</v>
      </c>
      <c r="O392" s="14">
        <v>0</v>
      </c>
      <c r="P392" s="14">
        <v>0</v>
      </c>
      <c r="Q392" s="14">
        <v>0</v>
      </c>
      <c r="R392" s="14">
        <v>27.07572</v>
      </c>
      <c r="S392" s="14">
        <v>27.07572</v>
      </c>
      <c r="T392" s="15">
        <v>0</v>
      </c>
    </row>
    <row r="393" spans="1:20" x14ac:dyDescent="0.2">
      <c r="A393" s="10">
        <f t="shared" si="6"/>
        <v>381</v>
      </c>
      <c r="B393" s="16">
        <v>7</v>
      </c>
      <c r="C393" s="16" t="s">
        <v>174</v>
      </c>
      <c r="D393" s="16">
        <v>70</v>
      </c>
      <c r="E393" s="16" t="s">
        <v>175</v>
      </c>
      <c r="F393" s="16">
        <v>706</v>
      </c>
      <c r="G393" s="16" t="s">
        <v>535</v>
      </c>
      <c r="H393" s="16" t="s">
        <v>183</v>
      </c>
      <c r="I393" s="16"/>
      <c r="J393" s="16"/>
      <c r="K393" s="16" t="s">
        <v>26</v>
      </c>
      <c r="L393" s="17">
        <v>2.8905400000000001</v>
      </c>
      <c r="M393" s="17">
        <v>2.8905400000000001</v>
      </c>
      <c r="N393" s="17">
        <v>0</v>
      </c>
      <c r="O393" s="17">
        <v>0</v>
      </c>
      <c r="P393" s="17">
        <v>0</v>
      </c>
      <c r="Q393" s="17">
        <v>0</v>
      </c>
      <c r="R393" s="17">
        <v>27.07572</v>
      </c>
      <c r="S393" s="17">
        <v>27.07572</v>
      </c>
      <c r="T393" s="18">
        <v>0</v>
      </c>
    </row>
    <row r="394" spans="1:20" x14ac:dyDescent="0.2">
      <c r="A394" s="11">
        <f t="shared" si="6"/>
        <v>382</v>
      </c>
      <c r="B394" s="13">
        <v>7</v>
      </c>
      <c r="C394" s="13" t="s">
        <v>174</v>
      </c>
      <c r="D394" s="13">
        <v>70</v>
      </c>
      <c r="E394" s="13" t="s">
        <v>175</v>
      </c>
      <c r="F394" s="13">
        <v>707</v>
      </c>
      <c r="G394" s="13" t="s">
        <v>537</v>
      </c>
      <c r="H394" s="13" t="s">
        <v>26</v>
      </c>
      <c r="I394" s="13">
        <v>7070</v>
      </c>
      <c r="J394" s="13" t="s">
        <v>538</v>
      </c>
      <c r="K394" s="13" t="s">
        <v>27</v>
      </c>
      <c r="L394" s="14">
        <v>3927.4622899999999</v>
      </c>
      <c r="M394" s="14">
        <v>3927.4622899999999</v>
      </c>
      <c r="N394" s="14">
        <v>0</v>
      </c>
      <c r="O394" s="14">
        <v>9.0000000000000006E-5</v>
      </c>
      <c r="P394" s="14">
        <v>9.0000000000000006E-5</v>
      </c>
      <c r="Q394" s="14">
        <v>0</v>
      </c>
      <c r="R394" s="14">
        <v>29038.671780000001</v>
      </c>
      <c r="S394" s="14">
        <v>29038.671780000001</v>
      </c>
      <c r="T394" s="15">
        <v>0</v>
      </c>
    </row>
    <row r="395" spans="1:20" x14ac:dyDescent="0.2">
      <c r="A395" s="10">
        <f t="shared" si="6"/>
        <v>383</v>
      </c>
      <c r="B395" s="16">
        <v>7</v>
      </c>
      <c r="C395" s="16" t="s">
        <v>174</v>
      </c>
      <c r="D395" s="16">
        <v>70</v>
      </c>
      <c r="E395" s="16" t="s">
        <v>175</v>
      </c>
      <c r="F395" s="16">
        <v>707</v>
      </c>
      <c r="G395" s="16" t="s">
        <v>537</v>
      </c>
      <c r="H395" s="16" t="s">
        <v>26</v>
      </c>
      <c r="I395" s="16">
        <v>7071</v>
      </c>
      <c r="J395" s="16" t="s">
        <v>539</v>
      </c>
      <c r="K395" s="16" t="s">
        <v>27</v>
      </c>
      <c r="L395" s="17">
        <v>2637.6084000000001</v>
      </c>
      <c r="M395" s="17">
        <v>2637.6084000000001</v>
      </c>
      <c r="N395" s="17">
        <v>0</v>
      </c>
      <c r="O395" s="17">
        <v>52.739089999999997</v>
      </c>
      <c r="P395" s="17">
        <v>52.739089999999997</v>
      </c>
      <c r="Q395" s="17">
        <v>0</v>
      </c>
      <c r="R395" s="17">
        <v>30200.275409999998</v>
      </c>
      <c r="S395" s="17">
        <v>30200.275409999998</v>
      </c>
      <c r="T395" s="18">
        <v>0</v>
      </c>
    </row>
    <row r="396" spans="1:20" x14ac:dyDescent="0.2">
      <c r="A396" s="11">
        <f t="shared" si="6"/>
        <v>384</v>
      </c>
      <c r="B396" s="13">
        <v>7</v>
      </c>
      <c r="C396" s="13" t="s">
        <v>174</v>
      </c>
      <c r="D396" s="13">
        <v>70</v>
      </c>
      <c r="E396" s="13" t="s">
        <v>175</v>
      </c>
      <c r="F396" s="13">
        <v>707</v>
      </c>
      <c r="G396" s="13" t="s">
        <v>537</v>
      </c>
      <c r="H396" s="13" t="s">
        <v>184</v>
      </c>
      <c r="I396" s="13"/>
      <c r="J396" s="13"/>
      <c r="K396" s="13" t="s">
        <v>26</v>
      </c>
      <c r="L396" s="14">
        <v>6565.0706899999996</v>
      </c>
      <c r="M396" s="14">
        <v>6565.0706899999996</v>
      </c>
      <c r="N396" s="14">
        <v>0</v>
      </c>
      <c r="O396" s="14">
        <v>52.739179999999998</v>
      </c>
      <c r="P396" s="14">
        <v>52.739179999999998</v>
      </c>
      <c r="Q396" s="14">
        <v>0</v>
      </c>
      <c r="R396" s="14">
        <v>59238.947189999999</v>
      </c>
      <c r="S396" s="14">
        <v>59238.947189999999</v>
      </c>
      <c r="T396" s="15">
        <v>0</v>
      </c>
    </row>
    <row r="397" spans="1:20" x14ac:dyDescent="0.2">
      <c r="A397" s="10">
        <f t="shared" si="6"/>
        <v>385</v>
      </c>
      <c r="B397" s="16">
        <v>7</v>
      </c>
      <c r="C397" s="16" t="s">
        <v>174</v>
      </c>
      <c r="D397" s="16">
        <v>70</v>
      </c>
      <c r="E397" s="16" t="s">
        <v>175</v>
      </c>
      <c r="F397" s="16">
        <v>707</v>
      </c>
      <c r="G397" s="16" t="s">
        <v>537</v>
      </c>
      <c r="H397" s="16" t="s">
        <v>185</v>
      </c>
      <c r="I397" s="16"/>
      <c r="J397" s="16"/>
      <c r="K397" s="16" t="s">
        <v>26</v>
      </c>
      <c r="L397" s="17">
        <v>96199.058780000007</v>
      </c>
      <c r="M397" s="17">
        <v>96199.058780000007</v>
      </c>
      <c r="N397" s="17">
        <v>0</v>
      </c>
      <c r="O397" s="17">
        <v>894.90719999999999</v>
      </c>
      <c r="P397" s="17">
        <v>894.90719999999999</v>
      </c>
      <c r="Q397" s="17">
        <v>0</v>
      </c>
      <c r="R397" s="17">
        <v>890997.13957999996</v>
      </c>
      <c r="S397" s="17">
        <v>890997.13957999996</v>
      </c>
      <c r="T397" s="18">
        <v>0</v>
      </c>
    </row>
    <row r="398" spans="1:20" x14ac:dyDescent="0.2">
      <c r="A398" s="11">
        <f t="shared" si="6"/>
        <v>386</v>
      </c>
      <c r="B398" s="13">
        <v>7</v>
      </c>
      <c r="C398" s="13" t="s">
        <v>174</v>
      </c>
      <c r="D398" s="13">
        <v>73</v>
      </c>
      <c r="E398" s="13" t="s">
        <v>186</v>
      </c>
      <c r="F398" s="13">
        <v>730</v>
      </c>
      <c r="G398" s="13" t="s">
        <v>540</v>
      </c>
      <c r="H398" s="13" t="s">
        <v>26</v>
      </c>
      <c r="I398" s="13">
        <v>7300</v>
      </c>
      <c r="J398" s="13" t="s">
        <v>187</v>
      </c>
      <c r="K398" s="13" t="s">
        <v>27</v>
      </c>
      <c r="L398" s="14">
        <v>311.92108999999999</v>
      </c>
      <c r="M398" s="14">
        <v>311.92108999999999</v>
      </c>
      <c r="N398" s="14">
        <v>0</v>
      </c>
      <c r="O398" s="14">
        <v>0</v>
      </c>
      <c r="P398" s="14">
        <v>0</v>
      </c>
      <c r="Q398" s="14">
        <v>0</v>
      </c>
      <c r="R398" s="14">
        <v>2678.3305399999999</v>
      </c>
      <c r="S398" s="14">
        <v>2678.3305399999999</v>
      </c>
      <c r="T398" s="15">
        <v>0</v>
      </c>
    </row>
    <row r="399" spans="1:20" x14ac:dyDescent="0.2">
      <c r="A399" s="10">
        <f t="shared" si="6"/>
        <v>387</v>
      </c>
      <c r="B399" s="16">
        <v>7</v>
      </c>
      <c r="C399" s="16" t="s">
        <v>174</v>
      </c>
      <c r="D399" s="16">
        <v>73</v>
      </c>
      <c r="E399" s="16" t="s">
        <v>186</v>
      </c>
      <c r="F399" s="16">
        <v>730</v>
      </c>
      <c r="G399" s="16" t="s">
        <v>540</v>
      </c>
      <c r="H399" s="16" t="s">
        <v>26</v>
      </c>
      <c r="I399" s="16">
        <v>7301</v>
      </c>
      <c r="J399" s="16" t="s">
        <v>541</v>
      </c>
      <c r="K399" s="16" t="s">
        <v>27</v>
      </c>
      <c r="L399" s="17">
        <v>1268.18833</v>
      </c>
      <c r="M399" s="17">
        <v>1268.18833</v>
      </c>
      <c r="N399" s="17">
        <v>0</v>
      </c>
      <c r="O399" s="17">
        <v>2.00325</v>
      </c>
      <c r="P399" s="17">
        <v>2.00325</v>
      </c>
      <c r="Q399" s="17">
        <v>0</v>
      </c>
      <c r="R399" s="17">
        <v>10213.73956</v>
      </c>
      <c r="S399" s="17">
        <v>10213.73956</v>
      </c>
      <c r="T399" s="18">
        <v>0</v>
      </c>
    </row>
    <row r="400" spans="1:20" x14ac:dyDescent="0.2">
      <c r="A400" s="11">
        <f t="shared" si="6"/>
        <v>388</v>
      </c>
      <c r="B400" s="13">
        <v>7</v>
      </c>
      <c r="C400" s="13" t="s">
        <v>174</v>
      </c>
      <c r="D400" s="13">
        <v>73</v>
      </c>
      <c r="E400" s="13" t="s">
        <v>186</v>
      </c>
      <c r="F400" s="13">
        <v>730</v>
      </c>
      <c r="G400" s="13" t="s">
        <v>540</v>
      </c>
      <c r="H400" s="13" t="s">
        <v>188</v>
      </c>
      <c r="I400" s="13"/>
      <c r="J400" s="13"/>
      <c r="K400" s="13" t="s">
        <v>26</v>
      </c>
      <c r="L400" s="14">
        <v>1580.10942</v>
      </c>
      <c r="M400" s="14">
        <v>1580.10942</v>
      </c>
      <c r="N400" s="14">
        <v>0</v>
      </c>
      <c r="O400" s="14">
        <v>2.00325</v>
      </c>
      <c r="P400" s="14">
        <v>2.00325</v>
      </c>
      <c r="Q400" s="14">
        <v>0</v>
      </c>
      <c r="R400" s="14">
        <v>12892.070100000001</v>
      </c>
      <c r="S400" s="14">
        <v>12892.070100000001</v>
      </c>
      <c r="T400" s="15">
        <v>0</v>
      </c>
    </row>
    <row r="401" spans="1:20" x14ac:dyDescent="0.2">
      <c r="A401" s="10">
        <f t="shared" si="6"/>
        <v>389</v>
      </c>
      <c r="B401" s="16">
        <v>7</v>
      </c>
      <c r="C401" s="16" t="s">
        <v>174</v>
      </c>
      <c r="D401" s="16">
        <v>73</v>
      </c>
      <c r="E401" s="16" t="s">
        <v>186</v>
      </c>
      <c r="F401" s="16">
        <v>732</v>
      </c>
      <c r="G401" s="16" t="s">
        <v>626</v>
      </c>
      <c r="H401" s="16" t="s">
        <v>26</v>
      </c>
      <c r="I401" s="16">
        <v>7320</v>
      </c>
      <c r="J401" s="16" t="s">
        <v>626</v>
      </c>
      <c r="K401" s="16" t="s">
        <v>27</v>
      </c>
      <c r="L401" s="17">
        <v>21970.730210000002</v>
      </c>
      <c r="M401" s="17">
        <v>21970.730210000002</v>
      </c>
      <c r="N401" s="17">
        <v>0</v>
      </c>
      <c r="O401" s="17">
        <v>2033.28297</v>
      </c>
      <c r="P401" s="17">
        <v>2033.28297</v>
      </c>
      <c r="Q401" s="17">
        <v>0</v>
      </c>
      <c r="R401" s="17">
        <v>24762.820210000002</v>
      </c>
      <c r="S401" s="17">
        <v>24762.820210000002</v>
      </c>
      <c r="T401" s="18">
        <v>0</v>
      </c>
    </row>
    <row r="402" spans="1:20" x14ac:dyDescent="0.2">
      <c r="A402" s="11">
        <f t="shared" si="6"/>
        <v>390</v>
      </c>
      <c r="B402" s="13">
        <v>7</v>
      </c>
      <c r="C402" s="13" t="s">
        <v>174</v>
      </c>
      <c r="D402" s="13">
        <v>73</v>
      </c>
      <c r="E402" s="13" t="s">
        <v>186</v>
      </c>
      <c r="F402" s="13">
        <v>732</v>
      </c>
      <c r="G402" s="13" t="s">
        <v>626</v>
      </c>
      <c r="H402" s="13" t="s">
        <v>627</v>
      </c>
      <c r="I402" s="13"/>
      <c r="J402" s="13"/>
      <c r="K402" s="13" t="s">
        <v>26</v>
      </c>
      <c r="L402" s="14">
        <v>21970.730210000002</v>
      </c>
      <c r="M402" s="14">
        <v>21970.730210000002</v>
      </c>
      <c r="N402" s="14">
        <v>0</v>
      </c>
      <c r="O402" s="14">
        <v>2033.28297</v>
      </c>
      <c r="P402" s="14">
        <v>2033.28297</v>
      </c>
      <c r="Q402" s="14">
        <v>0</v>
      </c>
      <c r="R402" s="14">
        <v>24762.820210000002</v>
      </c>
      <c r="S402" s="14">
        <v>24762.820210000002</v>
      </c>
      <c r="T402" s="15">
        <v>0</v>
      </c>
    </row>
    <row r="403" spans="1:20" x14ac:dyDescent="0.2">
      <c r="A403" s="10">
        <f t="shared" si="6"/>
        <v>391</v>
      </c>
      <c r="B403" s="16">
        <v>7</v>
      </c>
      <c r="C403" s="16" t="s">
        <v>174</v>
      </c>
      <c r="D403" s="16">
        <v>73</v>
      </c>
      <c r="E403" s="16" t="s">
        <v>186</v>
      </c>
      <c r="F403" s="16">
        <v>739</v>
      </c>
      <c r="G403" s="16" t="s">
        <v>186</v>
      </c>
      <c r="H403" s="16" t="s">
        <v>26</v>
      </c>
      <c r="I403" s="16">
        <v>7391</v>
      </c>
      <c r="J403" s="16" t="s">
        <v>542</v>
      </c>
      <c r="K403" s="16" t="s">
        <v>27</v>
      </c>
      <c r="L403" s="17">
        <v>483.53500000000003</v>
      </c>
      <c r="M403" s="17">
        <v>483.53500000000003</v>
      </c>
      <c r="N403" s="17">
        <v>0</v>
      </c>
      <c r="O403" s="17">
        <v>0</v>
      </c>
      <c r="P403" s="17">
        <v>0</v>
      </c>
      <c r="Q403" s="17">
        <v>0</v>
      </c>
      <c r="R403" s="17">
        <v>4046.76658</v>
      </c>
      <c r="S403" s="17">
        <v>4046.76658</v>
      </c>
      <c r="T403" s="18">
        <v>0</v>
      </c>
    </row>
    <row r="404" spans="1:20" x14ac:dyDescent="0.2">
      <c r="A404" s="11">
        <f t="shared" si="6"/>
        <v>392</v>
      </c>
      <c r="B404" s="13">
        <v>7</v>
      </c>
      <c r="C404" s="13" t="s">
        <v>174</v>
      </c>
      <c r="D404" s="13">
        <v>73</v>
      </c>
      <c r="E404" s="13" t="s">
        <v>186</v>
      </c>
      <c r="F404" s="13">
        <v>739</v>
      </c>
      <c r="G404" s="13" t="s">
        <v>186</v>
      </c>
      <c r="H404" s="13" t="s">
        <v>26</v>
      </c>
      <c r="I404" s="13">
        <v>7392</v>
      </c>
      <c r="J404" s="13" t="s">
        <v>543</v>
      </c>
      <c r="K404" s="13" t="s">
        <v>27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173.07701</v>
      </c>
      <c r="S404" s="14">
        <v>173.07701</v>
      </c>
      <c r="T404" s="15">
        <v>0</v>
      </c>
    </row>
    <row r="405" spans="1:20" x14ac:dyDescent="0.2">
      <c r="A405" s="10">
        <f t="shared" si="6"/>
        <v>393</v>
      </c>
      <c r="B405" s="16">
        <v>7</v>
      </c>
      <c r="C405" s="16" t="s">
        <v>174</v>
      </c>
      <c r="D405" s="16">
        <v>73</v>
      </c>
      <c r="E405" s="16" t="s">
        <v>186</v>
      </c>
      <c r="F405" s="16">
        <v>739</v>
      </c>
      <c r="G405" s="16" t="s">
        <v>186</v>
      </c>
      <c r="H405" s="16" t="s">
        <v>26</v>
      </c>
      <c r="I405" s="16">
        <v>7395</v>
      </c>
      <c r="J405" s="16" t="s">
        <v>189</v>
      </c>
      <c r="K405" s="16" t="s">
        <v>27</v>
      </c>
      <c r="L405" s="17">
        <v>12904.77988</v>
      </c>
      <c r="M405" s="17">
        <v>12904.77988</v>
      </c>
      <c r="N405" s="17">
        <v>0</v>
      </c>
      <c r="O405" s="17">
        <v>130.0703</v>
      </c>
      <c r="P405" s="17">
        <v>130.0703</v>
      </c>
      <c r="Q405" s="17">
        <v>0</v>
      </c>
      <c r="R405" s="17">
        <v>113847.73624</v>
      </c>
      <c r="S405" s="17">
        <v>113847.73624</v>
      </c>
      <c r="T405" s="18">
        <v>0</v>
      </c>
    </row>
    <row r="406" spans="1:20" x14ac:dyDescent="0.2">
      <c r="A406" s="11">
        <f t="shared" si="6"/>
        <v>394</v>
      </c>
      <c r="B406" s="13">
        <v>7</v>
      </c>
      <c r="C406" s="13" t="s">
        <v>174</v>
      </c>
      <c r="D406" s="13">
        <v>73</v>
      </c>
      <c r="E406" s="13" t="s">
        <v>186</v>
      </c>
      <c r="F406" s="13">
        <v>739</v>
      </c>
      <c r="G406" s="13" t="s">
        <v>186</v>
      </c>
      <c r="H406" s="13" t="s">
        <v>26</v>
      </c>
      <c r="I406" s="13">
        <v>7397</v>
      </c>
      <c r="J406" s="13" t="s">
        <v>544</v>
      </c>
      <c r="K406" s="13" t="s">
        <v>27</v>
      </c>
      <c r="L406" s="14">
        <v>11.057869999999999</v>
      </c>
      <c r="M406" s="14">
        <v>11.057869999999999</v>
      </c>
      <c r="N406" s="14">
        <v>0</v>
      </c>
      <c r="O406" s="14">
        <v>0</v>
      </c>
      <c r="P406" s="14">
        <v>0</v>
      </c>
      <c r="Q406" s="14">
        <v>0</v>
      </c>
      <c r="R406" s="14">
        <v>95.750569999999996</v>
      </c>
      <c r="S406" s="14">
        <v>95.750569999999996</v>
      </c>
      <c r="T406" s="15">
        <v>0</v>
      </c>
    </row>
    <row r="407" spans="1:20" x14ac:dyDescent="0.2">
      <c r="A407" s="10">
        <f t="shared" si="6"/>
        <v>395</v>
      </c>
      <c r="B407" s="16">
        <v>7</v>
      </c>
      <c r="C407" s="16" t="s">
        <v>174</v>
      </c>
      <c r="D407" s="16">
        <v>73</v>
      </c>
      <c r="E407" s="16" t="s">
        <v>186</v>
      </c>
      <c r="F407" s="16">
        <v>739</v>
      </c>
      <c r="G407" s="16" t="s">
        <v>186</v>
      </c>
      <c r="H407" s="16" t="s">
        <v>26</v>
      </c>
      <c r="I407" s="16">
        <v>7399</v>
      </c>
      <c r="J407" s="16" t="s">
        <v>545</v>
      </c>
      <c r="K407" s="16" t="s">
        <v>27</v>
      </c>
      <c r="L407" s="17">
        <v>19505.594870000001</v>
      </c>
      <c r="M407" s="17">
        <v>19505.594870000001</v>
      </c>
      <c r="N407" s="17">
        <v>0</v>
      </c>
      <c r="O407" s="17">
        <v>189.34571</v>
      </c>
      <c r="P407" s="17">
        <v>189.34571</v>
      </c>
      <c r="Q407" s="17">
        <v>0</v>
      </c>
      <c r="R407" s="17">
        <v>158659.87067999999</v>
      </c>
      <c r="S407" s="17">
        <v>158659.87067999999</v>
      </c>
      <c r="T407" s="18">
        <v>0</v>
      </c>
    </row>
    <row r="408" spans="1:20" x14ac:dyDescent="0.2">
      <c r="A408" s="11">
        <f t="shared" si="6"/>
        <v>396</v>
      </c>
      <c r="B408" s="13">
        <v>7</v>
      </c>
      <c r="C408" s="13" t="s">
        <v>174</v>
      </c>
      <c r="D408" s="13">
        <v>73</v>
      </c>
      <c r="E408" s="13" t="s">
        <v>186</v>
      </c>
      <c r="F408" s="13">
        <v>739</v>
      </c>
      <c r="G408" s="13" t="s">
        <v>186</v>
      </c>
      <c r="H408" s="13" t="s">
        <v>190</v>
      </c>
      <c r="I408" s="13"/>
      <c r="J408" s="13"/>
      <c r="K408" s="13" t="s">
        <v>26</v>
      </c>
      <c r="L408" s="14">
        <v>32904.967620000003</v>
      </c>
      <c r="M408" s="14">
        <v>32904.967620000003</v>
      </c>
      <c r="N408" s="14">
        <v>0</v>
      </c>
      <c r="O408" s="14">
        <v>319.41601000000003</v>
      </c>
      <c r="P408" s="14">
        <v>319.41601000000003</v>
      </c>
      <c r="Q408" s="14">
        <v>0</v>
      </c>
      <c r="R408" s="14">
        <v>276823.20108000003</v>
      </c>
      <c r="S408" s="14">
        <v>276823.20108000003</v>
      </c>
      <c r="T408" s="15">
        <v>0</v>
      </c>
    </row>
    <row r="409" spans="1:20" x14ac:dyDescent="0.2">
      <c r="A409" s="10">
        <f t="shared" si="6"/>
        <v>397</v>
      </c>
      <c r="B409" s="16">
        <v>7</v>
      </c>
      <c r="C409" s="16" t="s">
        <v>174</v>
      </c>
      <c r="D409" s="16">
        <v>73</v>
      </c>
      <c r="E409" s="16" t="s">
        <v>186</v>
      </c>
      <c r="F409" s="16">
        <v>739</v>
      </c>
      <c r="G409" s="16" t="s">
        <v>186</v>
      </c>
      <c r="H409" s="16" t="s">
        <v>191</v>
      </c>
      <c r="I409" s="16"/>
      <c r="J409" s="16"/>
      <c r="K409" s="16" t="s">
        <v>26</v>
      </c>
      <c r="L409" s="17">
        <v>56455.807249999998</v>
      </c>
      <c r="M409" s="17">
        <v>56455.807249999998</v>
      </c>
      <c r="N409" s="17">
        <v>0</v>
      </c>
      <c r="O409" s="17">
        <v>2354.7022299999999</v>
      </c>
      <c r="P409" s="17">
        <v>2354.7022299999999</v>
      </c>
      <c r="Q409" s="17">
        <v>0</v>
      </c>
      <c r="R409" s="17">
        <v>314478.09139000002</v>
      </c>
      <c r="S409" s="17">
        <v>314478.09139000002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74</v>
      </c>
      <c r="E410" s="13" t="s">
        <v>546</v>
      </c>
      <c r="F410" s="13">
        <v>740</v>
      </c>
      <c r="G410" s="13" t="s">
        <v>192</v>
      </c>
      <c r="H410" s="13" t="s">
        <v>26</v>
      </c>
      <c r="I410" s="13">
        <v>7400</v>
      </c>
      <c r="J410" s="13" t="s">
        <v>547</v>
      </c>
      <c r="K410" s="13" t="s">
        <v>27</v>
      </c>
      <c r="L410" s="14">
        <v>172297.87612999999</v>
      </c>
      <c r="M410" s="14">
        <v>172297.87612999999</v>
      </c>
      <c r="N410" s="14">
        <v>0</v>
      </c>
      <c r="O410" s="14">
        <v>116676.3754</v>
      </c>
      <c r="P410" s="14">
        <v>116676.3754</v>
      </c>
      <c r="Q410" s="14">
        <v>0</v>
      </c>
      <c r="R410" s="14">
        <v>448277.40681999997</v>
      </c>
      <c r="S410" s="14">
        <v>448277.40681999997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74</v>
      </c>
      <c r="E411" s="16" t="s">
        <v>546</v>
      </c>
      <c r="F411" s="16">
        <v>740</v>
      </c>
      <c r="G411" s="16" t="s">
        <v>192</v>
      </c>
      <c r="H411" s="16" t="s">
        <v>26</v>
      </c>
      <c r="I411" s="16">
        <v>7401</v>
      </c>
      <c r="J411" s="16" t="s">
        <v>548</v>
      </c>
      <c r="K411" s="16" t="s">
        <v>27</v>
      </c>
      <c r="L411" s="17">
        <v>22613.285629999998</v>
      </c>
      <c r="M411" s="17">
        <v>22613.285629999998</v>
      </c>
      <c r="N411" s="17">
        <v>0</v>
      </c>
      <c r="O411" s="17">
        <v>12116.777470000001</v>
      </c>
      <c r="P411" s="17">
        <v>12116.777470000001</v>
      </c>
      <c r="Q411" s="17">
        <v>0</v>
      </c>
      <c r="R411" s="17">
        <v>88828.735639999999</v>
      </c>
      <c r="S411" s="17">
        <v>88828.735639999999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74</v>
      </c>
      <c r="E412" s="13" t="s">
        <v>546</v>
      </c>
      <c r="F412" s="13">
        <v>740</v>
      </c>
      <c r="G412" s="13" t="s">
        <v>192</v>
      </c>
      <c r="H412" s="13" t="s">
        <v>26</v>
      </c>
      <c r="I412" s="13">
        <v>7403</v>
      </c>
      <c r="J412" s="13" t="s">
        <v>549</v>
      </c>
      <c r="K412" s="13" t="s">
        <v>27</v>
      </c>
      <c r="L412" s="14">
        <v>111.69</v>
      </c>
      <c r="M412" s="14">
        <v>111.69</v>
      </c>
      <c r="N412" s="14">
        <v>0</v>
      </c>
      <c r="O412" s="14">
        <v>0</v>
      </c>
      <c r="P412" s="14">
        <v>0</v>
      </c>
      <c r="Q412" s="14">
        <v>0</v>
      </c>
      <c r="R412" s="14">
        <v>633.78800000000001</v>
      </c>
      <c r="S412" s="14">
        <v>633.78800000000001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74</v>
      </c>
      <c r="E413" s="16" t="s">
        <v>546</v>
      </c>
      <c r="F413" s="16">
        <v>740</v>
      </c>
      <c r="G413" s="16" t="s">
        <v>192</v>
      </c>
      <c r="H413" s="16" t="s">
        <v>26</v>
      </c>
      <c r="I413" s="16">
        <v>7404</v>
      </c>
      <c r="J413" s="16" t="s">
        <v>550</v>
      </c>
      <c r="K413" s="16" t="s">
        <v>27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99.135000000000005</v>
      </c>
      <c r="S413" s="17">
        <v>99.135000000000005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74</v>
      </c>
      <c r="E414" s="13" t="s">
        <v>546</v>
      </c>
      <c r="F414" s="13">
        <v>740</v>
      </c>
      <c r="G414" s="13" t="s">
        <v>192</v>
      </c>
      <c r="H414" s="13" t="s">
        <v>26</v>
      </c>
      <c r="I414" s="13">
        <v>7409</v>
      </c>
      <c r="J414" s="13" t="s">
        <v>551</v>
      </c>
      <c r="K414" s="13" t="s">
        <v>27</v>
      </c>
      <c r="L414" s="14">
        <v>701.49593000000004</v>
      </c>
      <c r="M414" s="14">
        <v>701.49593000000004</v>
      </c>
      <c r="N414" s="14">
        <v>0</v>
      </c>
      <c r="O414" s="14">
        <v>1.0571999999999999</v>
      </c>
      <c r="P414" s="14">
        <v>1.0571999999999999</v>
      </c>
      <c r="Q414" s="14">
        <v>0</v>
      </c>
      <c r="R414" s="14">
        <v>52378.342089999998</v>
      </c>
      <c r="S414" s="14">
        <v>52378.342089999998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74</v>
      </c>
      <c r="E415" s="16" t="s">
        <v>546</v>
      </c>
      <c r="F415" s="16">
        <v>740</v>
      </c>
      <c r="G415" s="16" t="s">
        <v>192</v>
      </c>
      <c r="H415" s="16" t="s">
        <v>193</v>
      </c>
      <c r="I415" s="16"/>
      <c r="J415" s="16"/>
      <c r="K415" s="16" t="s">
        <v>26</v>
      </c>
      <c r="L415" s="17">
        <v>195724.34769</v>
      </c>
      <c r="M415" s="17">
        <v>195724.34769</v>
      </c>
      <c r="N415" s="17">
        <v>0</v>
      </c>
      <c r="O415" s="17">
        <v>128794.21007</v>
      </c>
      <c r="P415" s="17">
        <v>128794.21007</v>
      </c>
      <c r="Q415" s="17">
        <v>0</v>
      </c>
      <c r="R415" s="17">
        <v>590217.40755</v>
      </c>
      <c r="S415" s="17">
        <v>590217.40755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74</v>
      </c>
      <c r="E416" s="13" t="s">
        <v>546</v>
      </c>
      <c r="F416" s="13">
        <v>741</v>
      </c>
      <c r="G416" s="13" t="s">
        <v>194</v>
      </c>
      <c r="H416" s="13" t="s">
        <v>26</v>
      </c>
      <c r="I416" s="13">
        <v>7410</v>
      </c>
      <c r="J416" s="13" t="s">
        <v>552</v>
      </c>
      <c r="K416" s="13" t="s">
        <v>27</v>
      </c>
      <c r="L416" s="14">
        <v>8.5800000000000008E-3</v>
      </c>
      <c r="M416" s="14">
        <v>8.5800000000000008E-3</v>
      </c>
      <c r="N416" s="14">
        <v>0</v>
      </c>
      <c r="O416" s="14">
        <v>0</v>
      </c>
      <c r="P416" s="14">
        <v>0</v>
      </c>
      <c r="Q416" s="14">
        <v>0</v>
      </c>
      <c r="R416" s="14">
        <v>42.23901</v>
      </c>
      <c r="S416" s="14">
        <v>42.23901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74</v>
      </c>
      <c r="E417" s="16" t="s">
        <v>546</v>
      </c>
      <c r="F417" s="16">
        <v>741</v>
      </c>
      <c r="G417" s="16" t="s">
        <v>194</v>
      </c>
      <c r="H417" s="16" t="s">
        <v>26</v>
      </c>
      <c r="I417" s="16">
        <v>7411</v>
      </c>
      <c r="J417" s="16" t="s">
        <v>195</v>
      </c>
      <c r="K417" s="16" t="s">
        <v>27</v>
      </c>
      <c r="L417" s="17">
        <v>60.013939999999998</v>
      </c>
      <c r="M417" s="17">
        <v>60.013939999999998</v>
      </c>
      <c r="N417" s="17">
        <v>0</v>
      </c>
      <c r="O417" s="17">
        <v>116.21437</v>
      </c>
      <c r="P417" s="17">
        <v>116.21437</v>
      </c>
      <c r="Q417" s="17">
        <v>0</v>
      </c>
      <c r="R417" s="17">
        <v>1227.53638</v>
      </c>
      <c r="S417" s="17">
        <v>1227.53638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74</v>
      </c>
      <c r="E418" s="13" t="s">
        <v>546</v>
      </c>
      <c r="F418" s="13">
        <v>741</v>
      </c>
      <c r="G418" s="13" t="s">
        <v>194</v>
      </c>
      <c r="H418" s="13" t="s">
        <v>26</v>
      </c>
      <c r="I418" s="13">
        <v>7418</v>
      </c>
      <c r="J418" s="13" t="s">
        <v>196</v>
      </c>
      <c r="K418" s="13" t="s">
        <v>27</v>
      </c>
      <c r="L418" s="14">
        <v>9355.7176299999992</v>
      </c>
      <c r="M418" s="14">
        <v>9355.7176299999992</v>
      </c>
      <c r="N418" s="14">
        <v>0</v>
      </c>
      <c r="O418" s="14">
        <v>0</v>
      </c>
      <c r="P418" s="14">
        <v>0</v>
      </c>
      <c r="Q418" s="14">
        <v>0</v>
      </c>
      <c r="R418" s="14">
        <v>58514.842969999998</v>
      </c>
      <c r="S418" s="14">
        <v>58514.842969999998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74</v>
      </c>
      <c r="E419" s="16" t="s">
        <v>546</v>
      </c>
      <c r="F419" s="16">
        <v>741</v>
      </c>
      <c r="G419" s="16" t="s">
        <v>194</v>
      </c>
      <c r="H419" s="16" t="s">
        <v>26</v>
      </c>
      <c r="I419" s="16">
        <v>7419</v>
      </c>
      <c r="J419" s="16" t="s">
        <v>553</v>
      </c>
      <c r="K419" s="16" t="s">
        <v>27</v>
      </c>
      <c r="L419" s="17">
        <v>964.72376999999994</v>
      </c>
      <c r="M419" s="17">
        <v>964.72376999999994</v>
      </c>
      <c r="N419" s="17">
        <v>0</v>
      </c>
      <c r="O419" s="17">
        <v>5.1889200000000004</v>
      </c>
      <c r="P419" s="17">
        <v>5.1889200000000004</v>
      </c>
      <c r="Q419" s="17">
        <v>0</v>
      </c>
      <c r="R419" s="17">
        <v>3599.35059</v>
      </c>
      <c r="S419" s="17">
        <v>3599.35059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74</v>
      </c>
      <c r="E420" s="13" t="s">
        <v>546</v>
      </c>
      <c r="F420" s="13">
        <v>741</v>
      </c>
      <c r="G420" s="13" t="s">
        <v>194</v>
      </c>
      <c r="H420" s="13" t="s">
        <v>197</v>
      </c>
      <c r="I420" s="13"/>
      <c r="J420" s="13"/>
      <c r="K420" s="13" t="s">
        <v>26</v>
      </c>
      <c r="L420" s="14">
        <v>10380.46392</v>
      </c>
      <c r="M420" s="14">
        <v>10380.46392</v>
      </c>
      <c r="N420" s="14">
        <v>0</v>
      </c>
      <c r="O420" s="14">
        <v>121.40329</v>
      </c>
      <c r="P420" s="14">
        <v>121.40329</v>
      </c>
      <c r="Q420" s="14">
        <v>0</v>
      </c>
      <c r="R420" s="14">
        <v>63383.968950000002</v>
      </c>
      <c r="S420" s="14">
        <v>63383.968950000002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74</v>
      </c>
      <c r="E421" s="16" t="s">
        <v>546</v>
      </c>
      <c r="F421" s="16">
        <v>742</v>
      </c>
      <c r="G421" s="16" t="s">
        <v>198</v>
      </c>
      <c r="H421" s="16" t="s">
        <v>26</v>
      </c>
      <c r="I421" s="16">
        <v>7420</v>
      </c>
      <c r="J421" s="16" t="s">
        <v>199</v>
      </c>
      <c r="K421" s="16" t="s">
        <v>27</v>
      </c>
      <c r="L421" s="17">
        <v>8962.4771700000001</v>
      </c>
      <c r="M421" s="17">
        <v>8962.4771700000001</v>
      </c>
      <c r="N421" s="17">
        <v>0</v>
      </c>
      <c r="O421" s="17">
        <v>0</v>
      </c>
      <c r="P421" s="17">
        <v>0</v>
      </c>
      <c r="Q421" s="17">
        <v>0</v>
      </c>
      <c r="R421" s="17">
        <v>59152.269119999997</v>
      </c>
      <c r="S421" s="17">
        <v>59152.269119999997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74</v>
      </c>
      <c r="E422" s="13" t="s">
        <v>546</v>
      </c>
      <c r="F422" s="13">
        <v>742</v>
      </c>
      <c r="G422" s="13" t="s">
        <v>198</v>
      </c>
      <c r="H422" s="13" t="s">
        <v>26</v>
      </c>
      <c r="I422" s="13">
        <v>7421</v>
      </c>
      <c r="J422" s="13" t="s">
        <v>200</v>
      </c>
      <c r="K422" s="13" t="s">
        <v>27</v>
      </c>
      <c r="L422" s="14">
        <v>305.01022</v>
      </c>
      <c r="M422" s="14">
        <v>305.01022</v>
      </c>
      <c r="N422" s="14">
        <v>0</v>
      </c>
      <c r="O422" s="14">
        <v>0</v>
      </c>
      <c r="P422" s="14">
        <v>0</v>
      </c>
      <c r="Q422" s="14">
        <v>0</v>
      </c>
      <c r="R422" s="14">
        <v>1431.42759</v>
      </c>
      <c r="S422" s="14">
        <v>1431.42759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74</v>
      </c>
      <c r="E423" s="16" t="s">
        <v>546</v>
      </c>
      <c r="F423" s="16">
        <v>742</v>
      </c>
      <c r="G423" s="16" t="s">
        <v>198</v>
      </c>
      <c r="H423" s="16" t="s">
        <v>26</v>
      </c>
      <c r="I423" s="16">
        <v>7423</v>
      </c>
      <c r="J423" s="16" t="s">
        <v>554</v>
      </c>
      <c r="K423" s="16" t="s">
        <v>27</v>
      </c>
      <c r="L423" s="17">
        <v>9147.0492699999995</v>
      </c>
      <c r="M423" s="17">
        <v>9147.0492699999995</v>
      </c>
      <c r="N423" s="17">
        <v>0</v>
      </c>
      <c r="O423" s="17">
        <v>0</v>
      </c>
      <c r="P423" s="17">
        <v>0</v>
      </c>
      <c r="Q423" s="17">
        <v>0</v>
      </c>
      <c r="R423" s="17">
        <v>67651.025999999998</v>
      </c>
      <c r="S423" s="17">
        <v>67651.025999999998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74</v>
      </c>
      <c r="E424" s="13" t="s">
        <v>546</v>
      </c>
      <c r="F424" s="13">
        <v>742</v>
      </c>
      <c r="G424" s="13" t="s">
        <v>198</v>
      </c>
      <c r="H424" s="13" t="s">
        <v>201</v>
      </c>
      <c r="I424" s="13"/>
      <c r="J424" s="13"/>
      <c r="K424" s="13" t="s">
        <v>26</v>
      </c>
      <c r="L424" s="14">
        <v>18414.536660000002</v>
      </c>
      <c r="M424" s="14">
        <v>18414.536660000002</v>
      </c>
      <c r="N424" s="14">
        <v>0</v>
      </c>
      <c r="O424" s="14">
        <v>0</v>
      </c>
      <c r="P424" s="14">
        <v>0</v>
      </c>
      <c r="Q424" s="14">
        <v>0</v>
      </c>
      <c r="R424" s="14">
        <v>128234.72271</v>
      </c>
      <c r="S424" s="14">
        <v>128234.72271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74</v>
      </c>
      <c r="E425" s="16" t="s">
        <v>546</v>
      </c>
      <c r="F425" s="16">
        <v>743</v>
      </c>
      <c r="G425" s="16" t="s">
        <v>555</v>
      </c>
      <c r="H425" s="16" t="s">
        <v>26</v>
      </c>
      <c r="I425" s="16">
        <v>7430</v>
      </c>
      <c r="J425" s="16" t="s">
        <v>556</v>
      </c>
      <c r="K425" s="16" t="s">
        <v>27</v>
      </c>
      <c r="L425" s="17">
        <v>1385.8316</v>
      </c>
      <c r="M425" s="17">
        <v>1385.8316</v>
      </c>
      <c r="N425" s="17">
        <v>0</v>
      </c>
      <c r="O425" s="17">
        <v>10.3756</v>
      </c>
      <c r="P425" s="17">
        <v>10.3756</v>
      </c>
      <c r="Q425" s="17">
        <v>0</v>
      </c>
      <c r="R425" s="17">
        <v>15593.34834</v>
      </c>
      <c r="S425" s="17">
        <v>15593.34834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74</v>
      </c>
      <c r="E426" s="13" t="s">
        <v>546</v>
      </c>
      <c r="F426" s="13">
        <v>743</v>
      </c>
      <c r="G426" s="13" t="s">
        <v>555</v>
      </c>
      <c r="H426" s="13" t="s">
        <v>26</v>
      </c>
      <c r="I426" s="13">
        <v>7431</v>
      </c>
      <c r="J426" s="13" t="s">
        <v>557</v>
      </c>
      <c r="K426" s="13" t="s">
        <v>27</v>
      </c>
      <c r="L426" s="14">
        <v>6040.4704199999996</v>
      </c>
      <c r="M426" s="14">
        <v>6040.4704199999996</v>
      </c>
      <c r="N426" s="14">
        <v>0</v>
      </c>
      <c r="O426" s="14">
        <v>0</v>
      </c>
      <c r="P426" s="14">
        <v>0</v>
      </c>
      <c r="Q426" s="14">
        <v>0</v>
      </c>
      <c r="R426" s="14">
        <v>33620.964690000001</v>
      </c>
      <c r="S426" s="14">
        <v>33620.964690000001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74</v>
      </c>
      <c r="E427" s="16" t="s">
        <v>546</v>
      </c>
      <c r="F427" s="16">
        <v>743</v>
      </c>
      <c r="G427" s="16" t="s">
        <v>555</v>
      </c>
      <c r="H427" s="16" t="s">
        <v>26</v>
      </c>
      <c r="I427" s="16">
        <v>7432</v>
      </c>
      <c r="J427" s="16" t="s">
        <v>202</v>
      </c>
      <c r="K427" s="16" t="s">
        <v>27</v>
      </c>
      <c r="L427" s="17">
        <v>1006.3969</v>
      </c>
      <c r="M427" s="17">
        <v>1006.3969</v>
      </c>
      <c r="N427" s="17">
        <v>0</v>
      </c>
      <c r="O427" s="17">
        <v>0</v>
      </c>
      <c r="P427" s="17">
        <v>0</v>
      </c>
      <c r="Q427" s="17">
        <v>0</v>
      </c>
      <c r="R427" s="17">
        <v>8319.9682300000004</v>
      </c>
      <c r="S427" s="17">
        <v>8319.9682300000004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74</v>
      </c>
      <c r="E428" s="13" t="s">
        <v>546</v>
      </c>
      <c r="F428" s="13">
        <v>743</v>
      </c>
      <c r="G428" s="13" t="s">
        <v>555</v>
      </c>
      <c r="H428" s="13" t="s">
        <v>26</v>
      </c>
      <c r="I428" s="13">
        <v>7433</v>
      </c>
      <c r="J428" s="13" t="s">
        <v>203</v>
      </c>
      <c r="K428" s="13" t="s">
        <v>27</v>
      </c>
      <c r="L428" s="14">
        <v>1262.74737</v>
      </c>
      <c r="M428" s="14">
        <v>1262.74737</v>
      </c>
      <c r="N428" s="14">
        <v>0</v>
      </c>
      <c r="O428" s="14">
        <v>0</v>
      </c>
      <c r="P428" s="14">
        <v>0</v>
      </c>
      <c r="Q428" s="14">
        <v>0</v>
      </c>
      <c r="R428" s="14">
        <v>13414.06545</v>
      </c>
      <c r="S428" s="14">
        <v>13414.06545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74</v>
      </c>
      <c r="E429" s="16" t="s">
        <v>546</v>
      </c>
      <c r="F429" s="16">
        <v>743</v>
      </c>
      <c r="G429" s="16" t="s">
        <v>555</v>
      </c>
      <c r="H429" s="16" t="s">
        <v>204</v>
      </c>
      <c r="I429" s="16"/>
      <c r="J429" s="16"/>
      <c r="K429" s="16" t="s">
        <v>26</v>
      </c>
      <c r="L429" s="17">
        <v>9695.4462899999999</v>
      </c>
      <c r="M429" s="17">
        <v>9695.4462899999999</v>
      </c>
      <c r="N429" s="17">
        <v>0</v>
      </c>
      <c r="O429" s="17">
        <v>10.3756</v>
      </c>
      <c r="P429" s="17">
        <v>10.3756</v>
      </c>
      <c r="Q429" s="17">
        <v>0</v>
      </c>
      <c r="R429" s="17">
        <v>70948.346709999998</v>
      </c>
      <c r="S429" s="17">
        <v>70948.346709999998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74</v>
      </c>
      <c r="E430" s="13" t="s">
        <v>546</v>
      </c>
      <c r="F430" s="13">
        <v>745</v>
      </c>
      <c r="G430" s="13" t="s">
        <v>558</v>
      </c>
      <c r="H430" s="13" t="s">
        <v>26</v>
      </c>
      <c r="I430" s="13">
        <v>7450</v>
      </c>
      <c r="J430" s="13" t="s">
        <v>559</v>
      </c>
      <c r="K430" s="13" t="s">
        <v>27</v>
      </c>
      <c r="L430" s="14">
        <v>1059.25935</v>
      </c>
      <c r="M430" s="14">
        <v>1059.25935</v>
      </c>
      <c r="N430" s="14">
        <v>0</v>
      </c>
      <c r="O430" s="14">
        <v>0</v>
      </c>
      <c r="P430" s="14">
        <v>0</v>
      </c>
      <c r="Q430" s="14">
        <v>0</v>
      </c>
      <c r="R430" s="14">
        <v>8401.4337400000004</v>
      </c>
      <c r="S430" s="14">
        <v>8401.4337400000004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74</v>
      </c>
      <c r="E431" s="16" t="s">
        <v>546</v>
      </c>
      <c r="F431" s="16">
        <v>745</v>
      </c>
      <c r="G431" s="16" t="s">
        <v>558</v>
      </c>
      <c r="H431" s="16" t="s">
        <v>26</v>
      </c>
      <c r="I431" s="16">
        <v>7452</v>
      </c>
      <c r="J431" s="16" t="s">
        <v>560</v>
      </c>
      <c r="K431" s="16" t="s">
        <v>27</v>
      </c>
      <c r="L431" s="17">
        <v>450.61500999999998</v>
      </c>
      <c r="M431" s="17">
        <v>450.61500999999998</v>
      </c>
      <c r="N431" s="17">
        <v>0</v>
      </c>
      <c r="O431" s="17">
        <v>0</v>
      </c>
      <c r="P431" s="17">
        <v>0</v>
      </c>
      <c r="Q431" s="17">
        <v>0</v>
      </c>
      <c r="R431" s="17">
        <v>2956.4149400000001</v>
      </c>
      <c r="S431" s="17">
        <v>2956.4149400000001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74</v>
      </c>
      <c r="E432" s="13" t="s">
        <v>546</v>
      </c>
      <c r="F432" s="13">
        <v>745</v>
      </c>
      <c r="G432" s="13" t="s">
        <v>558</v>
      </c>
      <c r="H432" s="13" t="s">
        <v>26</v>
      </c>
      <c r="I432" s="13">
        <v>7454</v>
      </c>
      <c r="J432" s="13" t="s">
        <v>561</v>
      </c>
      <c r="K432" s="13" t="s">
        <v>27</v>
      </c>
      <c r="L432" s="14">
        <v>113.82943</v>
      </c>
      <c r="M432" s="14">
        <v>113.82943</v>
      </c>
      <c r="N432" s="14">
        <v>0</v>
      </c>
      <c r="O432" s="14">
        <v>0</v>
      </c>
      <c r="P432" s="14">
        <v>0</v>
      </c>
      <c r="Q432" s="14">
        <v>0</v>
      </c>
      <c r="R432" s="14">
        <v>1892.53277</v>
      </c>
      <c r="S432" s="14">
        <v>1892.53277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74</v>
      </c>
      <c r="E433" s="16" t="s">
        <v>546</v>
      </c>
      <c r="F433" s="16">
        <v>745</v>
      </c>
      <c r="G433" s="16" t="s">
        <v>558</v>
      </c>
      <c r="H433" s="16" t="s">
        <v>26</v>
      </c>
      <c r="I433" s="16">
        <v>7455</v>
      </c>
      <c r="J433" s="16" t="s">
        <v>562</v>
      </c>
      <c r="K433" s="16" t="s">
        <v>27</v>
      </c>
      <c r="L433" s="17">
        <v>667.57093999999995</v>
      </c>
      <c r="M433" s="17">
        <v>667.57093999999995</v>
      </c>
      <c r="N433" s="17">
        <v>0</v>
      </c>
      <c r="O433" s="17">
        <v>0</v>
      </c>
      <c r="P433" s="17">
        <v>0</v>
      </c>
      <c r="Q433" s="17">
        <v>0</v>
      </c>
      <c r="R433" s="17">
        <v>24958.645519999998</v>
      </c>
      <c r="S433" s="17">
        <v>24958.645519999998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74</v>
      </c>
      <c r="E434" s="13" t="s">
        <v>546</v>
      </c>
      <c r="F434" s="13">
        <v>745</v>
      </c>
      <c r="G434" s="13" t="s">
        <v>558</v>
      </c>
      <c r="H434" s="13" t="s">
        <v>26</v>
      </c>
      <c r="I434" s="13">
        <v>7456</v>
      </c>
      <c r="J434" s="13" t="s">
        <v>563</v>
      </c>
      <c r="K434" s="13" t="s">
        <v>27</v>
      </c>
      <c r="L434" s="14">
        <v>2.4</v>
      </c>
      <c r="M434" s="14">
        <v>2.4</v>
      </c>
      <c r="N434" s="14">
        <v>0</v>
      </c>
      <c r="O434" s="14">
        <v>0</v>
      </c>
      <c r="P434" s="14">
        <v>0</v>
      </c>
      <c r="Q434" s="14">
        <v>0</v>
      </c>
      <c r="R434" s="14">
        <v>524.26985000000002</v>
      </c>
      <c r="S434" s="14">
        <v>524.26985000000002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74</v>
      </c>
      <c r="E435" s="16" t="s">
        <v>546</v>
      </c>
      <c r="F435" s="16">
        <v>745</v>
      </c>
      <c r="G435" s="16" t="s">
        <v>558</v>
      </c>
      <c r="H435" s="16" t="s">
        <v>26</v>
      </c>
      <c r="I435" s="16">
        <v>7457</v>
      </c>
      <c r="J435" s="16" t="s">
        <v>558</v>
      </c>
      <c r="K435" s="16" t="s">
        <v>27</v>
      </c>
      <c r="L435" s="17">
        <v>278.75069999999999</v>
      </c>
      <c r="M435" s="17">
        <v>278.75069999999999</v>
      </c>
      <c r="N435" s="17">
        <v>0</v>
      </c>
      <c r="O435" s="17">
        <v>0</v>
      </c>
      <c r="P435" s="17">
        <v>0</v>
      </c>
      <c r="Q435" s="17">
        <v>0</v>
      </c>
      <c r="R435" s="17">
        <v>3532.2364600000001</v>
      </c>
      <c r="S435" s="17">
        <v>3532.2364600000001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74</v>
      </c>
      <c r="E436" s="13" t="s">
        <v>546</v>
      </c>
      <c r="F436" s="13">
        <v>745</v>
      </c>
      <c r="G436" s="13" t="s">
        <v>558</v>
      </c>
      <c r="H436" s="13" t="s">
        <v>205</v>
      </c>
      <c r="I436" s="13"/>
      <c r="J436" s="13"/>
      <c r="K436" s="13" t="s">
        <v>26</v>
      </c>
      <c r="L436" s="14">
        <v>2572.4254299999998</v>
      </c>
      <c r="M436" s="14">
        <v>2572.4254299999998</v>
      </c>
      <c r="N436" s="14">
        <v>0</v>
      </c>
      <c r="O436" s="14">
        <v>0</v>
      </c>
      <c r="P436" s="14">
        <v>0</v>
      </c>
      <c r="Q436" s="14">
        <v>0</v>
      </c>
      <c r="R436" s="14">
        <v>42265.533280000003</v>
      </c>
      <c r="S436" s="14">
        <v>42265.533280000003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74</v>
      </c>
      <c r="E437" s="16" t="s">
        <v>546</v>
      </c>
      <c r="F437" s="16">
        <v>749</v>
      </c>
      <c r="G437" s="16" t="s">
        <v>564</v>
      </c>
      <c r="H437" s="16" t="s">
        <v>26</v>
      </c>
      <c r="I437" s="16">
        <v>7490</v>
      </c>
      <c r="J437" s="16" t="s">
        <v>206</v>
      </c>
      <c r="K437" s="16" t="s">
        <v>27</v>
      </c>
      <c r="L437" s="17">
        <v>4.2909999999999997E-2</v>
      </c>
      <c r="M437" s="17">
        <v>4.2909999999999997E-2</v>
      </c>
      <c r="N437" s="17">
        <v>0</v>
      </c>
      <c r="O437" s="17">
        <v>0</v>
      </c>
      <c r="P437" s="17">
        <v>0</v>
      </c>
      <c r="Q437" s="17">
        <v>0</v>
      </c>
      <c r="R437" s="17">
        <v>60.353430000000003</v>
      </c>
      <c r="S437" s="17">
        <v>60.353430000000003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74</v>
      </c>
      <c r="E438" s="13" t="s">
        <v>546</v>
      </c>
      <c r="F438" s="13">
        <v>749</v>
      </c>
      <c r="G438" s="13" t="s">
        <v>564</v>
      </c>
      <c r="H438" s="13" t="s">
        <v>26</v>
      </c>
      <c r="I438" s="13">
        <v>7499</v>
      </c>
      <c r="J438" s="13" t="s">
        <v>564</v>
      </c>
      <c r="K438" s="13" t="s">
        <v>27</v>
      </c>
      <c r="L438" s="14">
        <v>1092.67085</v>
      </c>
      <c r="M438" s="14">
        <v>1092.67085</v>
      </c>
      <c r="N438" s="14">
        <v>0</v>
      </c>
      <c r="O438" s="14">
        <v>0</v>
      </c>
      <c r="P438" s="14">
        <v>0</v>
      </c>
      <c r="Q438" s="14">
        <v>0</v>
      </c>
      <c r="R438" s="14">
        <v>5067.8139099999999</v>
      </c>
      <c r="S438" s="14">
        <v>5067.8139099999999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74</v>
      </c>
      <c r="E439" s="16" t="s">
        <v>546</v>
      </c>
      <c r="F439" s="16">
        <v>749</v>
      </c>
      <c r="G439" s="16" t="s">
        <v>564</v>
      </c>
      <c r="H439" s="16" t="s">
        <v>207</v>
      </c>
      <c r="I439" s="16"/>
      <c r="J439" s="16"/>
      <c r="K439" s="16" t="s">
        <v>26</v>
      </c>
      <c r="L439" s="17">
        <v>1092.7137600000001</v>
      </c>
      <c r="M439" s="17">
        <v>1092.7137600000001</v>
      </c>
      <c r="N439" s="17">
        <v>0</v>
      </c>
      <c r="O439" s="17">
        <v>0</v>
      </c>
      <c r="P439" s="17">
        <v>0</v>
      </c>
      <c r="Q439" s="17">
        <v>0</v>
      </c>
      <c r="R439" s="17">
        <v>5128.16734</v>
      </c>
      <c r="S439" s="17">
        <v>5128.16734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74</v>
      </c>
      <c r="E440" s="13" t="s">
        <v>546</v>
      </c>
      <c r="F440" s="13">
        <v>749</v>
      </c>
      <c r="G440" s="13" t="s">
        <v>564</v>
      </c>
      <c r="H440" s="13" t="s">
        <v>208</v>
      </c>
      <c r="I440" s="13"/>
      <c r="J440" s="13"/>
      <c r="K440" s="13" t="s">
        <v>26</v>
      </c>
      <c r="L440" s="14">
        <v>237879.93375</v>
      </c>
      <c r="M440" s="14">
        <v>237879.93375</v>
      </c>
      <c r="N440" s="14">
        <v>0</v>
      </c>
      <c r="O440" s="14">
        <v>128925.98896</v>
      </c>
      <c r="P440" s="14">
        <v>128925.98896</v>
      </c>
      <c r="Q440" s="14">
        <v>0</v>
      </c>
      <c r="R440" s="14">
        <v>900178.14653999999</v>
      </c>
      <c r="S440" s="14">
        <v>900178.14653999999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75</v>
      </c>
      <c r="E441" s="16" t="s">
        <v>565</v>
      </c>
      <c r="F441" s="16">
        <v>750</v>
      </c>
      <c r="G441" s="16" t="s">
        <v>565</v>
      </c>
      <c r="H441" s="16" t="s">
        <v>26</v>
      </c>
      <c r="I441" s="16">
        <v>7500</v>
      </c>
      <c r="J441" s="16" t="s">
        <v>566</v>
      </c>
      <c r="K441" s="16" t="s">
        <v>27</v>
      </c>
      <c r="L441" s="17">
        <v>21984.78847</v>
      </c>
      <c r="M441" s="17">
        <v>21984.78847</v>
      </c>
      <c r="N441" s="17">
        <v>0</v>
      </c>
      <c r="O441" s="17">
        <v>270.87434000000002</v>
      </c>
      <c r="P441" s="17">
        <v>270.87434000000002</v>
      </c>
      <c r="Q441" s="17">
        <v>0</v>
      </c>
      <c r="R441" s="17">
        <v>173159.86934</v>
      </c>
      <c r="S441" s="17">
        <v>173159.86934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75</v>
      </c>
      <c r="E442" s="13" t="s">
        <v>565</v>
      </c>
      <c r="F442" s="13">
        <v>750</v>
      </c>
      <c r="G442" s="13" t="s">
        <v>565</v>
      </c>
      <c r="H442" s="13" t="s">
        <v>26</v>
      </c>
      <c r="I442" s="13">
        <v>7503</v>
      </c>
      <c r="J442" s="13" t="s">
        <v>567</v>
      </c>
      <c r="K442" s="13" t="s">
        <v>27</v>
      </c>
      <c r="L442" s="14">
        <v>84.742890000000003</v>
      </c>
      <c r="M442" s="14">
        <v>84.742890000000003</v>
      </c>
      <c r="N442" s="14">
        <v>0</v>
      </c>
      <c r="O442" s="14">
        <v>0</v>
      </c>
      <c r="P442" s="14">
        <v>0</v>
      </c>
      <c r="Q442" s="14">
        <v>0</v>
      </c>
      <c r="R442" s="14">
        <v>780.42967999999996</v>
      </c>
      <c r="S442" s="14">
        <v>780.42967999999996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75</v>
      </c>
      <c r="E443" s="16" t="s">
        <v>565</v>
      </c>
      <c r="F443" s="16">
        <v>750</v>
      </c>
      <c r="G443" s="16" t="s">
        <v>565</v>
      </c>
      <c r="H443" s="16" t="s">
        <v>26</v>
      </c>
      <c r="I443" s="16">
        <v>7509</v>
      </c>
      <c r="J443" s="16" t="s">
        <v>568</v>
      </c>
      <c r="K443" s="16" t="s">
        <v>27</v>
      </c>
      <c r="L443" s="17">
        <v>739.92885000000001</v>
      </c>
      <c r="M443" s="17">
        <v>739.92885000000001</v>
      </c>
      <c r="N443" s="17">
        <v>0</v>
      </c>
      <c r="O443" s="17">
        <v>0</v>
      </c>
      <c r="P443" s="17">
        <v>0</v>
      </c>
      <c r="Q443" s="17">
        <v>0</v>
      </c>
      <c r="R443" s="17">
        <v>8148.3592799999997</v>
      </c>
      <c r="S443" s="17">
        <v>8148.3592799999997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75</v>
      </c>
      <c r="E444" s="13" t="s">
        <v>565</v>
      </c>
      <c r="F444" s="13">
        <v>750</v>
      </c>
      <c r="G444" s="13" t="s">
        <v>565</v>
      </c>
      <c r="H444" s="13" t="s">
        <v>209</v>
      </c>
      <c r="I444" s="13"/>
      <c r="J444" s="13"/>
      <c r="K444" s="13" t="s">
        <v>26</v>
      </c>
      <c r="L444" s="14">
        <v>22809.460210000001</v>
      </c>
      <c r="M444" s="14">
        <v>22809.460210000001</v>
      </c>
      <c r="N444" s="14">
        <v>0</v>
      </c>
      <c r="O444" s="14">
        <v>270.87434000000002</v>
      </c>
      <c r="P444" s="14">
        <v>270.87434000000002</v>
      </c>
      <c r="Q444" s="14">
        <v>0</v>
      </c>
      <c r="R444" s="14">
        <v>182088.65830000001</v>
      </c>
      <c r="S444" s="14">
        <v>182088.65830000001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75</v>
      </c>
      <c r="E445" s="16" t="s">
        <v>565</v>
      </c>
      <c r="F445" s="16">
        <v>750</v>
      </c>
      <c r="G445" s="16" t="s">
        <v>565</v>
      </c>
      <c r="H445" s="16" t="s">
        <v>210</v>
      </c>
      <c r="I445" s="16"/>
      <c r="J445" s="16"/>
      <c r="K445" s="16" t="s">
        <v>26</v>
      </c>
      <c r="L445" s="17">
        <v>22809.460210000001</v>
      </c>
      <c r="M445" s="17">
        <v>22809.460210000001</v>
      </c>
      <c r="N445" s="17">
        <v>0</v>
      </c>
      <c r="O445" s="17">
        <v>270.87434000000002</v>
      </c>
      <c r="P445" s="17">
        <v>270.87434000000002</v>
      </c>
      <c r="Q445" s="17">
        <v>0</v>
      </c>
      <c r="R445" s="17">
        <v>182088.65830000001</v>
      </c>
      <c r="S445" s="17">
        <v>182088.65830000001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77</v>
      </c>
      <c r="E446" s="13" t="s">
        <v>211</v>
      </c>
      <c r="F446" s="13">
        <v>770</v>
      </c>
      <c r="G446" s="13" t="s">
        <v>211</v>
      </c>
      <c r="H446" s="13" t="s">
        <v>26</v>
      </c>
      <c r="I446" s="13">
        <v>7701</v>
      </c>
      <c r="J446" s="13" t="s">
        <v>569</v>
      </c>
      <c r="K446" s="13" t="s">
        <v>27</v>
      </c>
      <c r="L446" s="14">
        <v>624.92123000000004</v>
      </c>
      <c r="M446" s="14">
        <v>624.92123000000004</v>
      </c>
      <c r="N446" s="14">
        <v>0</v>
      </c>
      <c r="O446" s="14">
        <v>624.92123000000004</v>
      </c>
      <c r="P446" s="14">
        <v>624.92123000000004</v>
      </c>
      <c r="Q446" s="14">
        <v>0</v>
      </c>
      <c r="R446" s="14">
        <v>440.71237000000002</v>
      </c>
      <c r="S446" s="14">
        <v>440.71237000000002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77</v>
      </c>
      <c r="E447" s="16" t="s">
        <v>211</v>
      </c>
      <c r="F447" s="16">
        <v>770</v>
      </c>
      <c r="G447" s="16" t="s">
        <v>211</v>
      </c>
      <c r="H447" s="16" t="s">
        <v>26</v>
      </c>
      <c r="I447" s="16">
        <v>7702</v>
      </c>
      <c r="J447" s="16" t="s">
        <v>570</v>
      </c>
      <c r="K447" s="16" t="s">
        <v>27</v>
      </c>
      <c r="L447" s="17">
        <v>6000543.1286800001</v>
      </c>
      <c r="M447" s="17">
        <v>6000543.1286800001</v>
      </c>
      <c r="N447" s="17">
        <v>0</v>
      </c>
      <c r="O447" s="17">
        <v>5991443.6057000002</v>
      </c>
      <c r="P447" s="17">
        <v>5991443.6057000002</v>
      </c>
      <c r="Q447" s="17">
        <v>0</v>
      </c>
      <c r="R447" s="17">
        <v>169470.53116000001</v>
      </c>
      <c r="S447" s="17">
        <v>169470.53116000001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77</v>
      </c>
      <c r="E448" s="13" t="s">
        <v>211</v>
      </c>
      <c r="F448" s="13">
        <v>770</v>
      </c>
      <c r="G448" s="13" t="s">
        <v>211</v>
      </c>
      <c r="H448" s="13" t="s">
        <v>26</v>
      </c>
      <c r="I448" s="13">
        <v>7702</v>
      </c>
      <c r="J448" s="13" t="s">
        <v>570</v>
      </c>
      <c r="K448" s="13" t="s">
        <v>35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-109490.33796999999</v>
      </c>
      <c r="S448" s="14">
        <v>-109490.33796999999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77</v>
      </c>
      <c r="E449" s="16" t="s">
        <v>211</v>
      </c>
      <c r="F449" s="16">
        <v>770</v>
      </c>
      <c r="G449" s="16" t="s">
        <v>211</v>
      </c>
      <c r="H449" s="16" t="s">
        <v>26</v>
      </c>
      <c r="I449" s="16">
        <v>7703</v>
      </c>
      <c r="J449" s="16" t="s">
        <v>571</v>
      </c>
      <c r="K449" s="16" t="s">
        <v>27</v>
      </c>
      <c r="L449" s="17">
        <v>33325.727420000003</v>
      </c>
      <c r="M449" s="17">
        <v>33325.727420000003</v>
      </c>
      <c r="N449" s="17">
        <v>0</v>
      </c>
      <c r="O449" s="17">
        <v>40132.805690000001</v>
      </c>
      <c r="P449" s="17">
        <v>40132.805690000001</v>
      </c>
      <c r="Q449" s="17">
        <v>0</v>
      </c>
      <c r="R449" s="17">
        <v>49958.673069999997</v>
      </c>
      <c r="S449" s="17">
        <v>49958.673069999997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77</v>
      </c>
      <c r="E450" s="13" t="s">
        <v>211</v>
      </c>
      <c r="F450" s="13">
        <v>770</v>
      </c>
      <c r="G450" s="13" t="s">
        <v>211</v>
      </c>
      <c r="H450" s="13" t="s">
        <v>26</v>
      </c>
      <c r="I450" s="13">
        <v>7703</v>
      </c>
      <c r="J450" s="13" t="s">
        <v>571</v>
      </c>
      <c r="K450" s="13" t="s">
        <v>35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-44163.328220000003</v>
      </c>
      <c r="S450" s="14">
        <v>-44163.328220000003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77</v>
      </c>
      <c r="E451" s="16" t="s">
        <v>211</v>
      </c>
      <c r="F451" s="16">
        <v>770</v>
      </c>
      <c r="G451" s="16" t="s">
        <v>211</v>
      </c>
      <c r="H451" s="16" t="s">
        <v>26</v>
      </c>
      <c r="I451" s="16">
        <v>7705</v>
      </c>
      <c r="J451" s="16" t="s">
        <v>572</v>
      </c>
      <c r="K451" s="16" t="s">
        <v>27</v>
      </c>
      <c r="L451" s="17">
        <v>1203.2871500000001</v>
      </c>
      <c r="M451" s="17">
        <v>1203.2871500000001</v>
      </c>
      <c r="N451" s="17">
        <v>0</v>
      </c>
      <c r="O451" s="17">
        <v>43.05547</v>
      </c>
      <c r="P451" s="17">
        <v>43.05547</v>
      </c>
      <c r="Q451" s="17">
        <v>0</v>
      </c>
      <c r="R451" s="17">
        <v>4404.20748</v>
      </c>
      <c r="S451" s="17">
        <v>4404.20748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77</v>
      </c>
      <c r="E452" s="13" t="s">
        <v>211</v>
      </c>
      <c r="F452" s="13">
        <v>770</v>
      </c>
      <c r="G452" s="13" t="s">
        <v>211</v>
      </c>
      <c r="H452" s="13" t="s">
        <v>26</v>
      </c>
      <c r="I452" s="13">
        <v>7706</v>
      </c>
      <c r="J452" s="13" t="s">
        <v>573</v>
      </c>
      <c r="K452" s="13" t="s">
        <v>27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16665.33755</v>
      </c>
      <c r="S452" s="14">
        <v>16665.33755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77</v>
      </c>
      <c r="E453" s="16" t="s">
        <v>211</v>
      </c>
      <c r="F453" s="16">
        <v>770</v>
      </c>
      <c r="G453" s="16" t="s">
        <v>211</v>
      </c>
      <c r="H453" s="16" t="s">
        <v>26</v>
      </c>
      <c r="I453" s="16">
        <v>7706</v>
      </c>
      <c r="J453" s="16" t="s">
        <v>573</v>
      </c>
      <c r="K453" s="16" t="s">
        <v>35</v>
      </c>
      <c r="L453" s="17">
        <v>78975.775129999995</v>
      </c>
      <c r="M453" s="17">
        <v>78975.775129999995</v>
      </c>
      <c r="N453" s="17">
        <v>0</v>
      </c>
      <c r="O453" s="17">
        <v>97814.939400000003</v>
      </c>
      <c r="P453" s="17">
        <v>97814.939400000003</v>
      </c>
      <c r="Q453" s="17">
        <v>0</v>
      </c>
      <c r="R453" s="17">
        <v>-18073.345499999999</v>
      </c>
      <c r="S453" s="17">
        <v>-18073.345499999999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77</v>
      </c>
      <c r="E454" s="13" t="s">
        <v>211</v>
      </c>
      <c r="F454" s="13">
        <v>770</v>
      </c>
      <c r="G454" s="13" t="s">
        <v>211</v>
      </c>
      <c r="H454" s="13" t="s">
        <v>26</v>
      </c>
      <c r="I454" s="13">
        <v>7707</v>
      </c>
      <c r="J454" s="13" t="s">
        <v>574</v>
      </c>
      <c r="K454" s="13" t="s">
        <v>27</v>
      </c>
      <c r="L454" s="14">
        <v>9235.3225399999992</v>
      </c>
      <c r="M454" s="14">
        <v>9235.3225399999992</v>
      </c>
      <c r="N454" s="14">
        <v>0</v>
      </c>
      <c r="O454" s="14">
        <v>11429.32978</v>
      </c>
      <c r="P454" s="14">
        <v>11429.32978</v>
      </c>
      <c r="Q454" s="14">
        <v>0</v>
      </c>
      <c r="R454" s="14">
        <v>9708.6429700000008</v>
      </c>
      <c r="S454" s="14">
        <v>9708.6429700000008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77</v>
      </c>
      <c r="E455" s="16" t="s">
        <v>211</v>
      </c>
      <c r="F455" s="16">
        <v>770</v>
      </c>
      <c r="G455" s="16" t="s">
        <v>211</v>
      </c>
      <c r="H455" s="16" t="s">
        <v>212</v>
      </c>
      <c r="I455" s="16"/>
      <c r="J455" s="16"/>
      <c r="K455" s="16" t="s">
        <v>26</v>
      </c>
      <c r="L455" s="17">
        <v>6123908.1621500002</v>
      </c>
      <c r="M455" s="17">
        <v>6123908.1621500002</v>
      </c>
      <c r="N455" s="17">
        <v>0</v>
      </c>
      <c r="O455" s="17">
        <v>6141488.6572700003</v>
      </c>
      <c r="P455" s="17">
        <v>6141488.6572700003</v>
      </c>
      <c r="Q455" s="17">
        <v>0</v>
      </c>
      <c r="R455" s="17">
        <v>78921.092910000007</v>
      </c>
      <c r="S455" s="17">
        <v>78921.092910000007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77</v>
      </c>
      <c r="E456" s="13" t="s">
        <v>211</v>
      </c>
      <c r="F456" s="13">
        <v>770</v>
      </c>
      <c r="G456" s="13" t="s">
        <v>211</v>
      </c>
      <c r="H456" s="13" t="s">
        <v>213</v>
      </c>
      <c r="I456" s="13"/>
      <c r="J456" s="13"/>
      <c r="K456" s="13" t="s">
        <v>26</v>
      </c>
      <c r="L456" s="14">
        <v>6123908.1621500002</v>
      </c>
      <c r="M456" s="14">
        <v>6123908.1621500002</v>
      </c>
      <c r="N456" s="14">
        <v>0</v>
      </c>
      <c r="O456" s="14">
        <v>6141488.6572700003</v>
      </c>
      <c r="P456" s="14">
        <v>6141488.6572700003</v>
      </c>
      <c r="Q456" s="14">
        <v>0</v>
      </c>
      <c r="R456" s="14">
        <v>78921.092910000007</v>
      </c>
      <c r="S456" s="14">
        <v>78921.092910000007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79</v>
      </c>
      <c r="E457" s="16" t="s">
        <v>214</v>
      </c>
      <c r="F457" s="16">
        <v>790</v>
      </c>
      <c r="G457" s="16" t="s">
        <v>214</v>
      </c>
      <c r="H457" s="16" t="s">
        <v>26</v>
      </c>
      <c r="I457" s="16">
        <v>7900</v>
      </c>
      <c r="J457" s="16" t="s">
        <v>214</v>
      </c>
      <c r="K457" s="16" t="s">
        <v>27</v>
      </c>
      <c r="L457" s="17">
        <v>126466.43799999999</v>
      </c>
      <c r="M457" s="17">
        <v>126466.43799999999</v>
      </c>
      <c r="N457" s="17">
        <v>0</v>
      </c>
      <c r="O457" s="17">
        <v>0</v>
      </c>
      <c r="P457" s="17">
        <v>0</v>
      </c>
      <c r="Q457" s="17">
        <v>0</v>
      </c>
      <c r="R457" s="17">
        <v>332072.73700000002</v>
      </c>
      <c r="S457" s="17">
        <v>332072.73700000002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79</v>
      </c>
      <c r="E458" s="13" t="s">
        <v>214</v>
      </c>
      <c r="F458" s="13">
        <v>790</v>
      </c>
      <c r="G458" s="13" t="s">
        <v>214</v>
      </c>
      <c r="H458" s="13" t="s">
        <v>215</v>
      </c>
      <c r="I458" s="13"/>
      <c r="J458" s="13"/>
      <c r="K458" s="13" t="s">
        <v>26</v>
      </c>
      <c r="L458" s="14">
        <v>126466.43799999999</v>
      </c>
      <c r="M458" s="14">
        <v>126466.43799999999</v>
      </c>
      <c r="N458" s="14">
        <v>0</v>
      </c>
      <c r="O458" s="14">
        <v>0</v>
      </c>
      <c r="P458" s="14">
        <v>0</v>
      </c>
      <c r="Q458" s="14">
        <v>0</v>
      </c>
      <c r="R458" s="14">
        <v>332072.73700000002</v>
      </c>
      <c r="S458" s="14">
        <v>332072.73700000002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79</v>
      </c>
      <c r="E459" s="16" t="s">
        <v>214</v>
      </c>
      <c r="F459" s="16">
        <v>790</v>
      </c>
      <c r="G459" s="16" t="s">
        <v>214</v>
      </c>
      <c r="H459" s="16" t="s">
        <v>216</v>
      </c>
      <c r="I459" s="16"/>
      <c r="J459" s="16"/>
      <c r="K459" s="16" t="s">
        <v>26</v>
      </c>
      <c r="L459" s="17">
        <v>126466.43799999999</v>
      </c>
      <c r="M459" s="17">
        <v>126466.43799999999</v>
      </c>
      <c r="N459" s="17">
        <v>0</v>
      </c>
      <c r="O459" s="17">
        <v>0</v>
      </c>
      <c r="P459" s="17">
        <v>0</v>
      </c>
      <c r="Q459" s="17">
        <v>0</v>
      </c>
      <c r="R459" s="17">
        <v>332072.73700000002</v>
      </c>
      <c r="S459" s="17">
        <v>332072.73700000002</v>
      </c>
      <c r="T459" s="18">
        <v>0</v>
      </c>
    </row>
    <row r="460" spans="1:20" x14ac:dyDescent="0.2">
      <c r="A460" s="11">
        <f t="shared" si="7"/>
        <v>448</v>
      </c>
      <c r="B460" s="13">
        <v>7</v>
      </c>
      <c r="C460" s="13" t="s">
        <v>174</v>
      </c>
      <c r="D460" s="13">
        <v>79</v>
      </c>
      <c r="E460" s="13" t="s">
        <v>214</v>
      </c>
      <c r="F460" s="13">
        <v>790</v>
      </c>
      <c r="G460" s="13" t="s">
        <v>214</v>
      </c>
      <c r="H460" s="13" t="s">
        <v>217</v>
      </c>
      <c r="I460" s="13"/>
      <c r="J460" s="13"/>
      <c r="K460" s="13" t="s">
        <v>26</v>
      </c>
      <c r="L460" s="14">
        <v>6663718.8601399995</v>
      </c>
      <c r="M460" s="14">
        <v>6663718.8601399995</v>
      </c>
      <c r="N460" s="14">
        <v>0</v>
      </c>
      <c r="O460" s="14">
        <v>6273935.1299999999</v>
      </c>
      <c r="P460" s="14">
        <v>6273935.1299999999</v>
      </c>
      <c r="Q460" s="14">
        <v>0</v>
      </c>
      <c r="R460" s="14">
        <v>2698735.8657200001</v>
      </c>
      <c r="S460" s="14">
        <v>2698735.8657200001</v>
      </c>
      <c r="T460" s="15">
        <v>0</v>
      </c>
    </row>
    <row r="461" spans="1:20" x14ac:dyDescent="0.2">
      <c r="A461" s="10">
        <f t="shared" si="7"/>
        <v>449</v>
      </c>
      <c r="B461" s="16">
        <v>7</v>
      </c>
      <c r="C461" s="16" t="s">
        <v>174</v>
      </c>
      <c r="D461" s="16">
        <v>79</v>
      </c>
      <c r="E461" s="16" t="s">
        <v>214</v>
      </c>
      <c r="F461" s="16">
        <v>790</v>
      </c>
      <c r="G461" s="16" t="s">
        <v>214</v>
      </c>
      <c r="H461" s="16" t="s">
        <v>218</v>
      </c>
      <c r="I461" s="16"/>
      <c r="J461" s="16"/>
      <c r="K461" s="16" t="s">
        <v>26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1539104.83021</v>
      </c>
      <c r="S461" s="17">
        <v>1539104.83021</v>
      </c>
      <c r="T461" s="18">
        <v>0</v>
      </c>
    </row>
    <row r="462" spans="1:20" x14ac:dyDescent="0.2">
      <c r="A462" s="11">
        <f t="shared" si="7"/>
        <v>450</v>
      </c>
      <c r="B462" s="13">
        <v>7</v>
      </c>
      <c r="C462" s="13" t="s">
        <v>174</v>
      </c>
      <c r="D462" s="13">
        <v>79</v>
      </c>
      <c r="E462" s="13" t="s">
        <v>214</v>
      </c>
      <c r="F462" s="13">
        <v>790</v>
      </c>
      <c r="G462" s="13" t="s">
        <v>214</v>
      </c>
      <c r="H462" s="13" t="s">
        <v>219</v>
      </c>
      <c r="I462" s="13"/>
      <c r="J462" s="13"/>
      <c r="K462" s="13" t="s">
        <v>26</v>
      </c>
      <c r="L462" s="14">
        <v>555825500.41541004</v>
      </c>
      <c r="M462" s="14">
        <v>365027249.65784001</v>
      </c>
      <c r="N462" s="14">
        <v>190798250.75757</v>
      </c>
      <c r="O462" s="14">
        <v>555825500.41541004</v>
      </c>
      <c r="P462" s="14">
        <v>365027249.65863001</v>
      </c>
      <c r="Q462" s="14">
        <v>190798250.75678</v>
      </c>
      <c r="R462" s="14">
        <v>0</v>
      </c>
      <c r="S462" s="14">
        <v>0</v>
      </c>
      <c r="T462" s="15">
        <v>0</v>
      </c>
    </row>
    <row r="463" spans="1:20" x14ac:dyDescent="0.2">
      <c r="A463" s="10">
        <f t="shared" si="7"/>
        <v>451</v>
      </c>
      <c r="B463" s="16">
        <v>9</v>
      </c>
      <c r="C463" s="16" t="s">
        <v>220</v>
      </c>
      <c r="D463" s="16">
        <v>90</v>
      </c>
      <c r="E463" s="16" t="s">
        <v>221</v>
      </c>
      <c r="F463" s="16">
        <v>900</v>
      </c>
      <c r="G463" s="16" t="s">
        <v>575</v>
      </c>
      <c r="H463" s="16" t="s">
        <v>26</v>
      </c>
      <c r="I463" s="16">
        <v>9000</v>
      </c>
      <c r="J463" s="16" t="s">
        <v>576</v>
      </c>
      <c r="K463" s="16" t="s">
        <v>27</v>
      </c>
      <c r="L463" s="17">
        <v>158285.09206</v>
      </c>
      <c r="M463" s="17">
        <v>47992.147299999997</v>
      </c>
      <c r="N463" s="17">
        <v>110292.94476</v>
      </c>
      <c r="O463" s="17">
        <v>128194.44971</v>
      </c>
      <c r="P463" s="17">
        <v>38564.90812</v>
      </c>
      <c r="Q463" s="17">
        <v>89629.541589999993</v>
      </c>
      <c r="R463" s="17">
        <v>1515186.52538</v>
      </c>
      <c r="S463" s="17">
        <v>699217.55076999997</v>
      </c>
      <c r="T463" s="18">
        <v>815968.97461000003</v>
      </c>
    </row>
    <row r="464" spans="1:20" x14ac:dyDescent="0.2">
      <c r="A464" s="11">
        <f t="shared" si="7"/>
        <v>452</v>
      </c>
      <c r="B464" s="13">
        <v>9</v>
      </c>
      <c r="C464" s="13" t="s">
        <v>220</v>
      </c>
      <c r="D464" s="13">
        <v>90</v>
      </c>
      <c r="E464" s="13" t="s">
        <v>221</v>
      </c>
      <c r="F464" s="13">
        <v>900</v>
      </c>
      <c r="G464" s="13" t="s">
        <v>575</v>
      </c>
      <c r="H464" s="13" t="s">
        <v>26</v>
      </c>
      <c r="I464" s="13">
        <v>9003</v>
      </c>
      <c r="J464" s="13" t="s">
        <v>577</v>
      </c>
      <c r="K464" s="13" t="s">
        <v>27</v>
      </c>
      <c r="L464" s="14">
        <v>2158.0798199999999</v>
      </c>
      <c r="M464" s="14">
        <v>2158.0798199999999</v>
      </c>
      <c r="N464" s="14">
        <v>0</v>
      </c>
      <c r="O464" s="14">
        <v>19010.725920000001</v>
      </c>
      <c r="P464" s="14">
        <v>19010.725920000001</v>
      </c>
      <c r="Q464" s="14">
        <v>0</v>
      </c>
      <c r="R464" s="14">
        <v>142337.04001</v>
      </c>
      <c r="S464" s="14">
        <v>142337.04001</v>
      </c>
      <c r="T464" s="15">
        <v>0</v>
      </c>
    </row>
    <row r="465" spans="1:20" x14ac:dyDescent="0.2">
      <c r="A465" s="10">
        <f t="shared" si="7"/>
        <v>453</v>
      </c>
      <c r="B465" s="16">
        <v>9</v>
      </c>
      <c r="C465" s="16" t="s">
        <v>220</v>
      </c>
      <c r="D465" s="16">
        <v>90</v>
      </c>
      <c r="E465" s="16" t="s">
        <v>221</v>
      </c>
      <c r="F465" s="16">
        <v>900</v>
      </c>
      <c r="G465" s="16" t="s">
        <v>575</v>
      </c>
      <c r="H465" s="16" t="s">
        <v>222</v>
      </c>
      <c r="I465" s="16"/>
      <c r="J465" s="16"/>
      <c r="K465" s="16" t="s">
        <v>26</v>
      </c>
      <c r="L465" s="17">
        <v>160443.17188000001</v>
      </c>
      <c r="M465" s="17">
        <v>50150.227120000003</v>
      </c>
      <c r="N465" s="17">
        <v>110292.94476</v>
      </c>
      <c r="O465" s="17">
        <v>147205.17563000001</v>
      </c>
      <c r="P465" s="17">
        <v>57575.634039999997</v>
      </c>
      <c r="Q465" s="17">
        <v>89629.541589999993</v>
      </c>
      <c r="R465" s="17">
        <v>1657523.5653899999</v>
      </c>
      <c r="S465" s="17">
        <v>841554.59077999997</v>
      </c>
      <c r="T465" s="18">
        <v>815968.97461000003</v>
      </c>
    </row>
    <row r="466" spans="1:20" x14ac:dyDescent="0.2">
      <c r="A466" s="11">
        <f t="shared" si="7"/>
        <v>454</v>
      </c>
      <c r="B466" s="13">
        <v>9</v>
      </c>
      <c r="C466" s="13" t="s">
        <v>220</v>
      </c>
      <c r="D466" s="13">
        <v>90</v>
      </c>
      <c r="E466" s="13" t="s">
        <v>221</v>
      </c>
      <c r="F466" s="13">
        <v>900</v>
      </c>
      <c r="G466" s="13" t="s">
        <v>575</v>
      </c>
      <c r="H466" s="13" t="s">
        <v>223</v>
      </c>
      <c r="I466" s="13"/>
      <c r="J466" s="13"/>
      <c r="K466" s="13" t="s">
        <v>26</v>
      </c>
      <c r="L466" s="14">
        <v>160443.17188000001</v>
      </c>
      <c r="M466" s="14">
        <v>50150.227120000003</v>
      </c>
      <c r="N466" s="14">
        <v>110292.94476</v>
      </c>
      <c r="O466" s="14">
        <v>147205.17563000001</v>
      </c>
      <c r="P466" s="14">
        <v>57575.634039999997</v>
      </c>
      <c r="Q466" s="14">
        <v>89629.541589999993</v>
      </c>
      <c r="R466" s="14">
        <v>1657523.5653899999</v>
      </c>
      <c r="S466" s="14">
        <v>841554.59077999997</v>
      </c>
      <c r="T466" s="15">
        <v>815968.97461000003</v>
      </c>
    </row>
    <row r="467" spans="1:20" x14ac:dyDescent="0.2">
      <c r="A467" s="10">
        <f t="shared" si="7"/>
        <v>455</v>
      </c>
      <c r="B467" s="16">
        <v>9</v>
      </c>
      <c r="C467" s="16" t="s">
        <v>220</v>
      </c>
      <c r="D467" s="16">
        <v>91</v>
      </c>
      <c r="E467" s="16" t="s">
        <v>224</v>
      </c>
      <c r="F467" s="16">
        <v>912</v>
      </c>
      <c r="G467" s="16" t="s">
        <v>578</v>
      </c>
      <c r="H467" s="16" t="s">
        <v>26</v>
      </c>
      <c r="I467" s="16">
        <v>9122</v>
      </c>
      <c r="J467" s="16" t="s">
        <v>579</v>
      </c>
      <c r="K467" s="16" t="s">
        <v>27</v>
      </c>
      <c r="L467" s="17">
        <v>10234.70334</v>
      </c>
      <c r="M467" s="17">
        <v>0</v>
      </c>
      <c r="N467" s="17">
        <v>10234.70334</v>
      </c>
      <c r="O467" s="17">
        <v>18270.051220000001</v>
      </c>
      <c r="P467" s="17">
        <v>0</v>
      </c>
      <c r="Q467" s="17">
        <v>18270.051220000001</v>
      </c>
      <c r="R467" s="17">
        <v>361211.6629</v>
      </c>
      <c r="S467" s="17">
        <v>0</v>
      </c>
      <c r="T467" s="18">
        <v>361211.6629</v>
      </c>
    </row>
    <row r="468" spans="1:20" x14ac:dyDescent="0.2">
      <c r="A468" s="11">
        <f t="shared" si="7"/>
        <v>456</v>
      </c>
      <c r="B468" s="13">
        <v>9</v>
      </c>
      <c r="C468" s="13" t="s">
        <v>220</v>
      </c>
      <c r="D468" s="13">
        <v>91</v>
      </c>
      <c r="E468" s="13" t="s">
        <v>224</v>
      </c>
      <c r="F468" s="13">
        <v>912</v>
      </c>
      <c r="G468" s="13" t="s">
        <v>578</v>
      </c>
      <c r="H468" s="13" t="s">
        <v>26</v>
      </c>
      <c r="I468" s="13">
        <v>9129</v>
      </c>
      <c r="J468" s="13" t="s">
        <v>580</v>
      </c>
      <c r="K468" s="13" t="s">
        <v>27</v>
      </c>
      <c r="L468" s="14">
        <v>6444111.1747199995</v>
      </c>
      <c r="M468" s="14">
        <v>6371250.5872499999</v>
      </c>
      <c r="N468" s="14">
        <v>72860.587469999999</v>
      </c>
      <c r="O468" s="14">
        <v>6434004.2154000001</v>
      </c>
      <c r="P468" s="14">
        <v>6395461.9456000002</v>
      </c>
      <c r="Q468" s="14">
        <v>38542.269800000002</v>
      </c>
      <c r="R468" s="14">
        <v>20812592.91268</v>
      </c>
      <c r="S468" s="14">
        <v>19624900.537749998</v>
      </c>
      <c r="T468" s="15">
        <v>1187692.3749299999</v>
      </c>
    </row>
    <row r="469" spans="1:20" x14ac:dyDescent="0.2">
      <c r="A469" s="10">
        <f t="shared" si="7"/>
        <v>457</v>
      </c>
      <c r="B469" s="16">
        <v>9</v>
      </c>
      <c r="C469" s="16" t="s">
        <v>220</v>
      </c>
      <c r="D469" s="16">
        <v>91</v>
      </c>
      <c r="E469" s="16" t="s">
        <v>224</v>
      </c>
      <c r="F469" s="16">
        <v>912</v>
      </c>
      <c r="G469" s="16" t="s">
        <v>578</v>
      </c>
      <c r="H469" s="16" t="s">
        <v>225</v>
      </c>
      <c r="I469" s="16"/>
      <c r="J469" s="16"/>
      <c r="K469" s="16" t="s">
        <v>26</v>
      </c>
      <c r="L469" s="17">
        <v>6454345.87806</v>
      </c>
      <c r="M469" s="17">
        <v>6371250.5872499999</v>
      </c>
      <c r="N469" s="17">
        <v>83095.290810000006</v>
      </c>
      <c r="O469" s="17">
        <v>6452274.2666199999</v>
      </c>
      <c r="P469" s="17">
        <v>6395461.9456000002</v>
      </c>
      <c r="Q469" s="17">
        <v>56812.321020000003</v>
      </c>
      <c r="R469" s="17">
        <v>21173804.575580001</v>
      </c>
      <c r="S469" s="17">
        <v>19624900.537749998</v>
      </c>
      <c r="T469" s="18">
        <v>1548904.03783</v>
      </c>
    </row>
    <row r="470" spans="1:20" x14ac:dyDescent="0.2">
      <c r="A470" s="11">
        <f t="shared" si="7"/>
        <v>458</v>
      </c>
      <c r="B470" s="13">
        <v>9</v>
      </c>
      <c r="C470" s="13" t="s">
        <v>220</v>
      </c>
      <c r="D470" s="13">
        <v>91</v>
      </c>
      <c r="E470" s="13" t="s">
        <v>224</v>
      </c>
      <c r="F470" s="13">
        <v>912</v>
      </c>
      <c r="G470" s="13" t="s">
        <v>578</v>
      </c>
      <c r="H470" s="13" t="s">
        <v>226</v>
      </c>
      <c r="I470" s="13"/>
      <c r="J470" s="13"/>
      <c r="K470" s="13" t="s">
        <v>26</v>
      </c>
      <c r="L470" s="14">
        <v>6454345.87806</v>
      </c>
      <c r="M470" s="14">
        <v>6371250.5872499999</v>
      </c>
      <c r="N470" s="14">
        <v>83095.290810000006</v>
      </c>
      <c r="O470" s="14">
        <v>6452274.2666199999</v>
      </c>
      <c r="P470" s="14">
        <v>6395461.9456000002</v>
      </c>
      <c r="Q470" s="14">
        <v>56812.321020000003</v>
      </c>
      <c r="R470" s="14">
        <v>21173804.575580001</v>
      </c>
      <c r="S470" s="14">
        <v>19624900.537749998</v>
      </c>
      <c r="T470" s="15">
        <v>1548904.03783</v>
      </c>
    </row>
    <row r="471" spans="1:20" x14ac:dyDescent="0.2">
      <c r="A471" s="10">
        <f t="shared" si="7"/>
        <v>459</v>
      </c>
      <c r="B471" s="16">
        <v>9</v>
      </c>
      <c r="C471" s="16" t="s">
        <v>220</v>
      </c>
      <c r="D471" s="16">
        <v>92</v>
      </c>
      <c r="E471" s="16" t="s">
        <v>581</v>
      </c>
      <c r="F471" s="16">
        <v>920</v>
      </c>
      <c r="G471" s="16" t="s">
        <v>582</v>
      </c>
      <c r="H471" s="16" t="s">
        <v>26</v>
      </c>
      <c r="I471" s="16">
        <v>9200</v>
      </c>
      <c r="J471" s="16" t="s">
        <v>583</v>
      </c>
      <c r="K471" s="16" t="s">
        <v>27</v>
      </c>
      <c r="L471" s="17">
        <v>5477735.4416199997</v>
      </c>
      <c r="M471" s="17">
        <v>455414.77500000002</v>
      </c>
      <c r="N471" s="17">
        <v>5022320.6666200003</v>
      </c>
      <c r="O471" s="17">
        <v>5741616.0119500002</v>
      </c>
      <c r="P471" s="17">
        <v>526089.77500000002</v>
      </c>
      <c r="Q471" s="17">
        <v>5215526.2369499998</v>
      </c>
      <c r="R471" s="17">
        <v>296012.11618000001</v>
      </c>
      <c r="S471" s="17">
        <v>0</v>
      </c>
      <c r="T471" s="18">
        <v>296012.11618000001</v>
      </c>
    </row>
    <row r="472" spans="1:20" x14ac:dyDescent="0.2">
      <c r="A472" s="11">
        <f t="shared" si="7"/>
        <v>460</v>
      </c>
      <c r="B472" s="13">
        <v>9</v>
      </c>
      <c r="C472" s="13" t="s">
        <v>220</v>
      </c>
      <c r="D472" s="13">
        <v>92</v>
      </c>
      <c r="E472" s="13" t="s">
        <v>581</v>
      </c>
      <c r="F472" s="13">
        <v>920</v>
      </c>
      <c r="G472" s="13" t="s">
        <v>582</v>
      </c>
      <c r="H472" s="13" t="s">
        <v>26</v>
      </c>
      <c r="I472" s="13">
        <v>9202</v>
      </c>
      <c r="J472" s="13" t="s">
        <v>584</v>
      </c>
      <c r="K472" s="13" t="s">
        <v>27</v>
      </c>
      <c r="L472" s="14">
        <v>422275.50076000002</v>
      </c>
      <c r="M472" s="14">
        <v>215860.25975999999</v>
      </c>
      <c r="N472" s="14">
        <v>206415.24100000001</v>
      </c>
      <c r="O472" s="14">
        <v>522402.79519999999</v>
      </c>
      <c r="P472" s="14">
        <v>270887.28999999998</v>
      </c>
      <c r="Q472" s="14">
        <v>251515.50520000001</v>
      </c>
      <c r="R472" s="14">
        <v>450908.20335999998</v>
      </c>
      <c r="S472" s="14">
        <v>230181.75975999999</v>
      </c>
      <c r="T472" s="15">
        <v>220726.4436</v>
      </c>
    </row>
    <row r="473" spans="1:20" x14ac:dyDescent="0.2">
      <c r="A473" s="10">
        <f t="shared" si="7"/>
        <v>461</v>
      </c>
      <c r="B473" s="16">
        <v>9</v>
      </c>
      <c r="C473" s="16" t="s">
        <v>220</v>
      </c>
      <c r="D473" s="16">
        <v>92</v>
      </c>
      <c r="E473" s="16" t="s">
        <v>581</v>
      </c>
      <c r="F473" s="16">
        <v>920</v>
      </c>
      <c r="G473" s="16" t="s">
        <v>582</v>
      </c>
      <c r="H473" s="16" t="s">
        <v>26</v>
      </c>
      <c r="I473" s="16">
        <v>9208</v>
      </c>
      <c r="J473" s="16" t="s">
        <v>227</v>
      </c>
      <c r="K473" s="16" t="s">
        <v>27</v>
      </c>
      <c r="L473" s="17">
        <v>4497377.1442999998</v>
      </c>
      <c r="M473" s="17">
        <v>1531049.64955</v>
      </c>
      <c r="N473" s="17">
        <v>2966327.4947500001</v>
      </c>
      <c r="O473" s="17">
        <v>4571838.6837900002</v>
      </c>
      <c r="P473" s="17">
        <v>1790797.3626999999</v>
      </c>
      <c r="Q473" s="17">
        <v>2781041.3210900002</v>
      </c>
      <c r="R473" s="17">
        <v>2643836.7566</v>
      </c>
      <c r="S473" s="17">
        <v>561916.61399999994</v>
      </c>
      <c r="T473" s="18">
        <v>2081920.1425999999</v>
      </c>
    </row>
    <row r="474" spans="1:20" x14ac:dyDescent="0.2">
      <c r="A474" s="11">
        <f t="shared" si="7"/>
        <v>462</v>
      </c>
      <c r="B474" s="13">
        <v>9</v>
      </c>
      <c r="C474" s="13" t="s">
        <v>220</v>
      </c>
      <c r="D474" s="13">
        <v>92</v>
      </c>
      <c r="E474" s="13" t="s">
        <v>581</v>
      </c>
      <c r="F474" s="13">
        <v>920</v>
      </c>
      <c r="G474" s="13" t="s">
        <v>582</v>
      </c>
      <c r="H474" s="13" t="s">
        <v>228</v>
      </c>
      <c r="I474" s="13"/>
      <c r="J474" s="13"/>
      <c r="K474" s="13" t="s">
        <v>26</v>
      </c>
      <c r="L474" s="14">
        <v>10397388.086680001</v>
      </c>
      <c r="M474" s="14">
        <v>2202324.6843099999</v>
      </c>
      <c r="N474" s="14">
        <v>8195063.4023700003</v>
      </c>
      <c r="O474" s="14">
        <v>10835857.490940001</v>
      </c>
      <c r="P474" s="14">
        <v>2587774.4276999999</v>
      </c>
      <c r="Q474" s="14">
        <v>8248083.06324</v>
      </c>
      <c r="R474" s="14">
        <v>3390757.07614</v>
      </c>
      <c r="S474" s="14">
        <v>792098.37375999999</v>
      </c>
      <c r="T474" s="15">
        <v>2598658.7023800001</v>
      </c>
    </row>
    <row r="475" spans="1:20" x14ac:dyDescent="0.2">
      <c r="A475" s="10">
        <f t="shared" si="7"/>
        <v>463</v>
      </c>
      <c r="B475" s="16">
        <v>9</v>
      </c>
      <c r="C475" s="16" t="s">
        <v>220</v>
      </c>
      <c r="D475" s="16">
        <v>92</v>
      </c>
      <c r="E475" s="16" t="s">
        <v>581</v>
      </c>
      <c r="F475" s="16">
        <v>920</v>
      </c>
      <c r="G475" s="16" t="s">
        <v>582</v>
      </c>
      <c r="H475" s="16" t="s">
        <v>229</v>
      </c>
      <c r="I475" s="16"/>
      <c r="J475" s="16"/>
      <c r="K475" s="16" t="s">
        <v>26</v>
      </c>
      <c r="L475" s="17">
        <v>10397388.086680001</v>
      </c>
      <c r="M475" s="17">
        <v>2202324.6843099999</v>
      </c>
      <c r="N475" s="17">
        <v>8195063.4023700003</v>
      </c>
      <c r="O475" s="17">
        <v>10835857.490940001</v>
      </c>
      <c r="P475" s="17">
        <v>2587774.4276999999</v>
      </c>
      <c r="Q475" s="17">
        <v>8248083.06324</v>
      </c>
      <c r="R475" s="17">
        <v>3390757.07614</v>
      </c>
      <c r="S475" s="17">
        <v>792098.37375999999</v>
      </c>
      <c r="T475" s="18">
        <v>2598658.7023800001</v>
      </c>
    </row>
    <row r="476" spans="1:20" x14ac:dyDescent="0.2">
      <c r="A476" s="11">
        <f t="shared" si="7"/>
        <v>464</v>
      </c>
      <c r="B476" s="13">
        <v>9</v>
      </c>
      <c r="C476" s="13" t="s">
        <v>220</v>
      </c>
      <c r="D476" s="13">
        <v>93</v>
      </c>
      <c r="E476" s="13" t="s">
        <v>230</v>
      </c>
      <c r="F476" s="13">
        <v>935</v>
      </c>
      <c r="G476" s="13" t="s">
        <v>231</v>
      </c>
      <c r="H476" s="13" t="s">
        <v>26</v>
      </c>
      <c r="I476" s="13">
        <v>9350</v>
      </c>
      <c r="J476" s="13" t="s">
        <v>232</v>
      </c>
      <c r="K476" s="13" t="s">
        <v>27</v>
      </c>
      <c r="L476" s="14">
        <v>487088.86752999999</v>
      </c>
      <c r="M476" s="14">
        <v>487088.86752999999</v>
      </c>
      <c r="N476" s="14">
        <v>0</v>
      </c>
      <c r="O476" s="14">
        <v>487088.86752999999</v>
      </c>
      <c r="P476" s="14">
        <v>487088.86752999999</v>
      </c>
      <c r="Q476" s="14">
        <v>0</v>
      </c>
      <c r="R476" s="14">
        <v>0</v>
      </c>
      <c r="S476" s="14">
        <v>0</v>
      </c>
      <c r="T476" s="15">
        <v>0</v>
      </c>
    </row>
    <row r="477" spans="1:20" x14ac:dyDescent="0.2">
      <c r="A477" s="10">
        <f t="shared" si="7"/>
        <v>465</v>
      </c>
      <c r="B477" s="16">
        <v>9</v>
      </c>
      <c r="C477" s="16" t="s">
        <v>220</v>
      </c>
      <c r="D477" s="16">
        <v>93</v>
      </c>
      <c r="E477" s="16" t="s">
        <v>230</v>
      </c>
      <c r="F477" s="16">
        <v>935</v>
      </c>
      <c r="G477" s="16" t="s">
        <v>231</v>
      </c>
      <c r="H477" s="16" t="s">
        <v>233</v>
      </c>
      <c r="I477" s="16"/>
      <c r="J477" s="16"/>
      <c r="K477" s="16" t="s">
        <v>26</v>
      </c>
      <c r="L477" s="17">
        <v>487088.86752999999</v>
      </c>
      <c r="M477" s="17">
        <v>487088.86752999999</v>
      </c>
      <c r="N477" s="17">
        <v>0</v>
      </c>
      <c r="O477" s="17">
        <v>487088.86752999999</v>
      </c>
      <c r="P477" s="17">
        <v>487088.86752999999</v>
      </c>
      <c r="Q477" s="17">
        <v>0</v>
      </c>
      <c r="R477" s="17">
        <v>0</v>
      </c>
      <c r="S477" s="17">
        <v>0</v>
      </c>
      <c r="T477" s="18">
        <v>0</v>
      </c>
    </row>
    <row r="478" spans="1:20" x14ac:dyDescent="0.2">
      <c r="A478" s="11">
        <f t="shared" ref="A478:A541" si="8">ROW(A466)</f>
        <v>466</v>
      </c>
      <c r="B478" s="13">
        <v>9</v>
      </c>
      <c r="C478" s="13" t="s">
        <v>220</v>
      </c>
      <c r="D478" s="13">
        <v>93</v>
      </c>
      <c r="E478" s="13" t="s">
        <v>230</v>
      </c>
      <c r="F478" s="13">
        <v>935</v>
      </c>
      <c r="G478" s="13" t="s">
        <v>231</v>
      </c>
      <c r="H478" s="13" t="s">
        <v>234</v>
      </c>
      <c r="I478" s="13"/>
      <c r="J478" s="13"/>
      <c r="K478" s="13" t="s">
        <v>26</v>
      </c>
      <c r="L478" s="14">
        <v>487088.86752999999</v>
      </c>
      <c r="M478" s="14">
        <v>487088.86752999999</v>
      </c>
      <c r="N478" s="14">
        <v>0</v>
      </c>
      <c r="O478" s="14">
        <v>487088.86752999999</v>
      </c>
      <c r="P478" s="14">
        <v>487088.86752999999</v>
      </c>
      <c r="Q478" s="14">
        <v>0</v>
      </c>
      <c r="R478" s="14">
        <v>0</v>
      </c>
      <c r="S478" s="14">
        <v>0</v>
      </c>
      <c r="T478" s="15">
        <v>0</v>
      </c>
    </row>
    <row r="479" spans="1:20" x14ac:dyDescent="0.2">
      <c r="A479" s="10">
        <f t="shared" si="8"/>
        <v>467</v>
      </c>
      <c r="B479" s="16">
        <v>9</v>
      </c>
      <c r="C479" s="16" t="s">
        <v>220</v>
      </c>
      <c r="D479" s="16">
        <v>95</v>
      </c>
      <c r="E479" s="16" t="s">
        <v>235</v>
      </c>
      <c r="F479" s="16">
        <v>950</v>
      </c>
      <c r="G479" s="16" t="s">
        <v>236</v>
      </c>
      <c r="H479" s="16" t="s">
        <v>26</v>
      </c>
      <c r="I479" s="16">
        <v>9500</v>
      </c>
      <c r="J479" s="16" t="s">
        <v>236</v>
      </c>
      <c r="K479" s="16" t="s">
        <v>27</v>
      </c>
      <c r="L479" s="17">
        <v>1434679.5761899999</v>
      </c>
      <c r="M479" s="17">
        <v>1263973.2560699999</v>
      </c>
      <c r="N479" s="17">
        <v>170706.32011999999</v>
      </c>
      <c r="O479" s="17">
        <v>1363282.49899</v>
      </c>
      <c r="P479" s="17">
        <v>1142786.46065</v>
      </c>
      <c r="Q479" s="17">
        <v>220496.03834</v>
      </c>
      <c r="R479" s="17">
        <v>38991517.748230003</v>
      </c>
      <c r="S479" s="17">
        <v>32366071.713479999</v>
      </c>
      <c r="T479" s="18">
        <v>6625446.0347499996</v>
      </c>
    </row>
    <row r="480" spans="1:20" x14ac:dyDescent="0.2">
      <c r="A480" s="11">
        <f t="shared" si="8"/>
        <v>468</v>
      </c>
      <c r="B480" s="13">
        <v>9</v>
      </c>
      <c r="C480" s="13" t="s">
        <v>220</v>
      </c>
      <c r="D480" s="13">
        <v>95</v>
      </c>
      <c r="E480" s="13" t="s">
        <v>235</v>
      </c>
      <c r="F480" s="13">
        <v>950</v>
      </c>
      <c r="G480" s="13" t="s">
        <v>236</v>
      </c>
      <c r="H480" s="13" t="s">
        <v>237</v>
      </c>
      <c r="I480" s="13"/>
      <c r="J480" s="13"/>
      <c r="K480" s="13" t="s">
        <v>26</v>
      </c>
      <c r="L480" s="14">
        <v>1434679.5761899999</v>
      </c>
      <c r="M480" s="14">
        <v>1263973.2560699999</v>
      </c>
      <c r="N480" s="14">
        <v>170706.32011999999</v>
      </c>
      <c r="O480" s="14">
        <v>1363282.49899</v>
      </c>
      <c r="P480" s="14">
        <v>1142786.46065</v>
      </c>
      <c r="Q480" s="14">
        <v>220496.03834</v>
      </c>
      <c r="R480" s="14">
        <v>38991517.748230003</v>
      </c>
      <c r="S480" s="14">
        <v>32366071.713479999</v>
      </c>
      <c r="T480" s="15">
        <v>6625446.0347499996</v>
      </c>
    </row>
    <row r="481" spans="1:20" x14ac:dyDescent="0.2">
      <c r="A481" s="10">
        <f t="shared" si="8"/>
        <v>469</v>
      </c>
      <c r="B481" s="16">
        <v>9</v>
      </c>
      <c r="C481" s="16" t="s">
        <v>220</v>
      </c>
      <c r="D481" s="16">
        <v>95</v>
      </c>
      <c r="E481" s="16" t="s">
        <v>235</v>
      </c>
      <c r="F481" s="16">
        <v>952</v>
      </c>
      <c r="G481" s="16" t="s">
        <v>238</v>
      </c>
      <c r="H481" s="16" t="s">
        <v>26</v>
      </c>
      <c r="I481" s="16">
        <v>9520</v>
      </c>
      <c r="J481" s="16" t="s">
        <v>585</v>
      </c>
      <c r="K481" s="16" t="s">
        <v>27</v>
      </c>
      <c r="L481" s="17">
        <v>2100.6096699999998</v>
      </c>
      <c r="M481" s="17">
        <v>2100.6096699999998</v>
      </c>
      <c r="N481" s="17">
        <v>0</v>
      </c>
      <c r="O481" s="17">
        <v>11726.153060000001</v>
      </c>
      <c r="P481" s="17">
        <v>11726.153060000001</v>
      </c>
      <c r="Q481" s="17">
        <v>0</v>
      </c>
      <c r="R481" s="17">
        <v>617914.40613000002</v>
      </c>
      <c r="S481" s="17">
        <v>617914.40613000002</v>
      </c>
      <c r="T481" s="18">
        <v>0</v>
      </c>
    </row>
    <row r="482" spans="1:20" x14ac:dyDescent="0.2">
      <c r="A482" s="11">
        <f t="shared" si="8"/>
        <v>470</v>
      </c>
      <c r="B482" s="13">
        <v>9</v>
      </c>
      <c r="C482" s="13" t="s">
        <v>220</v>
      </c>
      <c r="D482" s="13">
        <v>95</v>
      </c>
      <c r="E482" s="13" t="s">
        <v>235</v>
      </c>
      <c r="F482" s="13">
        <v>952</v>
      </c>
      <c r="G482" s="13" t="s">
        <v>238</v>
      </c>
      <c r="H482" s="13" t="s">
        <v>26</v>
      </c>
      <c r="I482" s="13">
        <v>9521</v>
      </c>
      <c r="J482" s="13" t="s">
        <v>239</v>
      </c>
      <c r="K482" s="13" t="s">
        <v>27</v>
      </c>
      <c r="L482" s="14">
        <v>27668.201349999999</v>
      </c>
      <c r="M482" s="14">
        <v>27668.201349999999</v>
      </c>
      <c r="N482" s="14">
        <v>0</v>
      </c>
      <c r="O482" s="14">
        <v>82959.007169999997</v>
      </c>
      <c r="P482" s="14">
        <v>82959.007169999997</v>
      </c>
      <c r="Q482" s="14">
        <v>0</v>
      </c>
      <c r="R482" s="14">
        <v>4763887.7994600004</v>
      </c>
      <c r="S482" s="14">
        <v>4763887.7994600004</v>
      </c>
      <c r="T482" s="15">
        <v>0</v>
      </c>
    </row>
    <row r="483" spans="1:20" x14ac:dyDescent="0.2">
      <c r="A483" s="10">
        <f t="shared" si="8"/>
        <v>471</v>
      </c>
      <c r="B483" s="16">
        <v>9</v>
      </c>
      <c r="C483" s="16" t="s">
        <v>220</v>
      </c>
      <c r="D483" s="16">
        <v>95</v>
      </c>
      <c r="E483" s="16" t="s">
        <v>235</v>
      </c>
      <c r="F483" s="16">
        <v>952</v>
      </c>
      <c r="G483" s="16" t="s">
        <v>238</v>
      </c>
      <c r="H483" s="16" t="s">
        <v>26</v>
      </c>
      <c r="I483" s="16">
        <v>9523</v>
      </c>
      <c r="J483" s="16" t="s">
        <v>586</v>
      </c>
      <c r="K483" s="16" t="s">
        <v>27</v>
      </c>
      <c r="L483" s="17">
        <v>152191.81455000001</v>
      </c>
      <c r="M483" s="17">
        <v>152191.81455000001</v>
      </c>
      <c r="N483" s="17">
        <v>0</v>
      </c>
      <c r="O483" s="17">
        <v>93818.003899999996</v>
      </c>
      <c r="P483" s="17">
        <v>93818.003899999996</v>
      </c>
      <c r="Q483" s="17">
        <v>0</v>
      </c>
      <c r="R483" s="17">
        <v>12834434.127490001</v>
      </c>
      <c r="S483" s="17">
        <v>12834434.127490001</v>
      </c>
      <c r="T483" s="18">
        <v>0</v>
      </c>
    </row>
    <row r="484" spans="1:20" x14ac:dyDescent="0.2">
      <c r="A484" s="11">
        <f t="shared" si="8"/>
        <v>472</v>
      </c>
      <c r="B484" s="13">
        <v>9</v>
      </c>
      <c r="C484" s="13" t="s">
        <v>220</v>
      </c>
      <c r="D484" s="13">
        <v>95</v>
      </c>
      <c r="E484" s="13" t="s">
        <v>235</v>
      </c>
      <c r="F484" s="13">
        <v>952</v>
      </c>
      <c r="G484" s="13" t="s">
        <v>238</v>
      </c>
      <c r="H484" s="13" t="s">
        <v>240</v>
      </c>
      <c r="I484" s="13"/>
      <c r="J484" s="13"/>
      <c r="K484" s="13" t="s">
        <v>26</v>
      </c>
      <c r="L484" s="14">
        <v>181960.62557</v>
      </c>
      <c r="M484" s="14">
        <v>181960.62557</v>
      </c>
      <c r="N484" s="14">
        <v>0</v>
      </c>
      <c r="O484" s="14">
        <v>188503.16412999999</v>
      </c>
      <c r="P484" s="14">
        <v>188503.16412999999</v>
      </c>
      <c r="Q484" s="14">
        <v>0</v>
      </c>
      <c r="R484" s="14">
        <v>18216236.333080001</v>
      </c>
      <c r="S484" s="14">
        <v>18216236.333080001</v>
      </c>
      <c r="T484" s="15">
        <v>0</v>
      </c>
    </row>
    <row r="485" spans="1:20" x14ac:dyDescent="0.2">
      <c r="A485" s="10">
        <f t="shared" si="8"/>
        <v>473</v>
      </c>
      <c r="B485" s="16">
        <v>9</v>
      </c>
      <c r="C485" s="16" t="s">
        <v>220</v>
      </c>
      <c r="D485" s="16">
        <v>95</v>
      </c>
      <c r="E485" s="16" t="s">
        <v>235</v>
      </c>
      <c r="F485" s="16">
        <v>952</v>
      </c>
      <c r="G485" s="16" t="s">
        <v>238</v>
      </c>
      <c r="H485" s="16" t="s">
        <v>241</v>
      </c>
      <c r="I485" s="16"/>
      <c r="J485" s="16"/>
      <c r="K485" s="16" t="s">
        <v>26</v>
      </c>
      <c r="L485" s="17">
        <v>1616640.2017600001</v>
      </c>
      <c r="M485" s="17">
        <v>1445933.88164</v>
      </c>
      <c r="N485" s="17">
        <v>170706.32011999999</v>
      </c>
      <c r="O485" s="17">
        <v>1551785.6631199999</v>
      </c>
      <c r="P485" s="17">
        <v>1331289.62478</v>
      </c>
      <c r="Q485" s="17">
        <v>220496.03834</v>
      </c>
      <c r="R485" s="17">
        <v>57207754.081309997</v>
      </c>
      <c r="S485" s="17">
        <v>50582308.046559997</v>
      </c>
      <c r="T485" s="18">
        <v>6625446.0347499996</v>
      </c>
    </row>
    <row r="486" spans="1:20" x14ac:dyDescent="0.2">
      <c r="A486" s="11">
        <f t="shared" si="8"/>
        <v>474</v>
      </c>
      <c r="B486" s="13">
        <v>9</v>
      </c>
      <c r="C486" s="13" t="s">
        <v>220</v>
      </c>
      <c r="D486" s="13">
        <v>96</v>
      </c>
      <c r="E486" s="13" t="s">
        <v>242</v>
      </c>
      <c r="F486" s="13">
        <v>960</v>
      </c>
      <c r="G486" s="13" t="s">
        <v>243</v>
      </c>
      <c r="H486" s="13" t="s">
        <v>26</v>
      </c>
      <c r="I486" s="13">
        <v>9601</v>
      </c>
      <c r="J486" s="13" t="s">
        <v>587</v>
      </c>
      <c r="K486" s="13" t="s">
        <v>27</v>
      </c>
      <c r="L486" s="14">
        <v>5.5864799999999999</v>
      </c>
      <c r="M486" s="14">
        <v>5.5864799999999999</v>
      </c>
      <c r="N486" s="14">
        <v>0</v>
      </c>
      <c r="O486" s="14">
        <v>5.5864799999999999</v>
      </c>
      <c r="P486" s="14">
        <v>5.5864799999999999</v>
      </c>
      <c r="Q486" s="14">
        <v>0</v>
      </c>
      <c r="R486" s="14">
        <v>0</v>
      </c>
      <c r="S486" s="14">
        <v>0</v>
      </c>
      <c r="T486" s="15">
        <v>0</v>
      </c>
    </row>
    <row r="487" spans="1:20" x14ac:dyDescent="0.2">
      <c r="A487" s="10">
        <f t="shared" si="8"/>
        <v>475</v>
      </c>
      <c r="B487" s="16">
        <v>9</v>
      </c>
      <c r="C487" s="16" t="s">
        <v>220</v>
      </c>
      <c r="D487" s="16">
        <v>96</v>
      </c>
      <c r="E487" s="16" t="s">
        <v>242</v>
      </c>
      <c r="F487" s="16">
        <v>960</v>
      </c>
      <c r="G487" s="16" t="s">
        <v>243</v>
      </c>
      <c r="H487" s="16" t="s">
        <v>244</v>
      </c>
      <c r="I487" s="16"/>
      <c r="J487" s="16"/>
      <c r="K487" s="16" t="s">
        <v>26</v>
      </c>
      <c r="L487" s="17">
        <v>5.5864799999999999</v>
      </c>
      <c r="M487" s="17">
        <v>5.5864799999999999</v>
      </c>
      <c r="N487" s="17">
        <v>0</v>
      </c>
      <c r="O487" s="17">
        <v>5.5864799999999999</v>
      </c>
      <c r="P487" s="17">
        <v>5.5864799999999999</v>
      </c>
      <c r="Q487" s="17">
        <v>0</v>
      </c>
      <c r="R487" s="17">
        <v>0</v>
      </c>
      <c r="S487" s="17">
        <v>0</v>
      </c>
      <c r="T487" s="18">
        <v>0</v>
      </c>
    </row>
    <row r="488" spans="1:20" x14ac:dyDescent="0.2">
      <c r="A488" s="11">
        <f t="shared" si="8"/>
        <v>476</v>
      </c>
      <c r="B488" s="13">
        <v>9</v>
      </c>
      <c r="C488" s="13" t="s">
        <v>220</v>
      </c>
      <c r="D488" s="13">
        <v>96</v>
      </c>
      <c r="E488" s="13" t="s">
        <v>242</v>
      </c>
      <c r="F488" s="13">
        <v>960</v>
      </c>
      <c r="G488" s="13" t="s">
        <v>243</v>
      </c>
      <c r="H488" s="13" t="s">
        <v>245</v>
      </c>
      <c r="I488" s="13"/>
      <c r="J488" s="13"/>
      <c r="K488" s="13" t="s">
        <v>26</v>
      </c>
      <c r="L488" s="14">
        <v>5.5864799999999999</v>
      </c>
      <c r="M488" s="14">
        <v>5.5864799999999999</v>
      </c>
      <c r="N488" s="14">
        <v>0</v>
      </c>
      <c r="O488" s="14">
        <v>5.5864799999999999</v>
      </c>
      <c r="P488" s="14">
        <v>5.5864799999999999</v>
      </c>
      <c r="Q488" s="14">
        <v>0</v>
      </c>
      <c r="R488" s="14">
        <v>0</v>
      </c>
      <c r="S488" s="14">
        <v>0</v>
      </c>
      <c r="T488" s="15">
        <v>0</v>
      </c>
    </row>
    <row r="489" spans="1:20" x14ac:dyDescent="0.2">
      <c r="A489" s="10">
        <f t="shared" si="8"/>
        <v>477</v>
      </c>
      <c r="B489" s="16">
        <v>9</v>
      </c>
      <c r="C489" s="16" t="s">
        <v>220</v>
      </c>
      <c r="D489" s="16">
        <v>98</v>
      </c>
      <c r="E489" s="16" t="s">
        <v>246</v>
      </c>
      <c r="F489" s="16">
        <v>980</v>
      </c>
      <c r="G489" s="16" t="s">
        <v>247</v>
      </c>
      <c r="H489" s="16" t="s">
        <v>26</v>
      </c>
      <c r="I489" s="16">
        <v>9800</v>
      </c>
      <c r="J489" s="16" t="s">
        <v>588</v>
      </c>
      <c r="K489" s="16" t="s">
        <v>27</v>
      </c>
      <c r="L489" s="17">
        <v>191603.38511</v>
      </c>
      <c r="M489" s="17">
        <v>191603.38511</v>
      </c>
      <c r="N489" s="17">
        <v>0</v>
      </c>
      <c r="O489" s="17">
        <v>196959.62633999999</v>
      </c>
      <c r="P489" s="17">
        <v>196959.62633999999</v>
      </c>
      <c r="Q489" s="17">
        <v>0</v>
      </c>
      <c r="R489" s="17">
        <v>350230.82772</v>
      </c>
      <c r="S489" s="17">
        <v>350230.82772</v>
      </c>
      <c r="T489" s="18">
        <v>0</v>
      </c>
    </row>
    <row r="490" spans="1:20" x14ac:dyDescent="0.2">
      <c r="A490" s="11">
        <f t="shared" si="8"/>
        <v>478</v>
      </c>
      <c r="B490" s="13">
        <v>9</v>
      </c>
      <c r="C490" s="13" t="s">
        <v>220</v>
      </c>
      <c r="D490" s="13">
        <v>98</v>
      </c>
      <c r="E490" s="13" t="s">
        <v>246</v>
      </c>
      <c r="F490" s="13">
        <v>980</v>
      </c>
      <c r="G490" s="13" t="s">
        <v>247</v>
      </c>
      <c r="H490" s="13" t="s">
        <v>26</v>
      </c>
      <c r="I490" s="13">
        <v>9802</v>
      </c>
      <c r="J490" s="13" t="s">
        <v>248</v>
      </c>
      <c r="K490" s="13" t="s">
        <v>27</v>
      </c>
      <c r="L490" s="14">
        <v>12262.82761</v>
      </c>
      <c r="M490" s="14">
        <v>1689.7997700000001</v>
      </c>
      <c r="N490" s="14">
        <v>10573.027840000001</v>
      </c>
      <c r="O490" s="14">
        <v>20780.094290000001</v>
      </c>
      <c r="P490" s="14">
        <v>696.76841000000002</v>
      </c>
      <c r="Q490" s="14">
        <v>20083.32588</v>
      </c>
      <c r="R490" s="14">
        <v>217225.55029000001</v>
      </c>
      <c r="S490" s="14">
        <v>3549.7997700000001</v>
      </c>
      <c r="T490" s="15">
        <v>213675.75052</v>
      </c>
    </row>
    <row r="491" spans="1:20" x14ac:dyDescent="0.2">
      <c r="A491" s="10">
        <f t="shared" si="8"/>
        <v>479</v>
      </c>
      <c r="B491" s="16">
        <v>9</v>
      </c>
      <c r="C491" s="16" t="s">
        <v>220</v>
      </c>
      <c r="D491" s="16">
        <v>98</v>
      </c>
      <c r="E491" s="16" t="s">
        <v>246</v>
      </c>
      <c r="F491" s="16">
        <v>980</v>
      </c>
      <c r="G491" s="16" t="s">
        <v>247</v>
      </c>
      <c r="H491" s="16" t="s">
        <v>26</v>
      </c>
      <c r="I491" s="16">
        <v>9809</v>
      </c>
      <c r="J491" s="16" t="s">
        <v>589</v>
      </c>
      <c r="K491" s="16" t="s">
        <v>27</v>
      </c>
      <c r="L491" s="17">
        <v>0.33900000000000002</v>
      </c>
      <c r="M491" s="17">
        <v>0.33900000000000002</v>
      </c>
      <c r="N491" s="17">
        <v>0</v>
      </c>
      <c r="O491" s="17">
        <v>0.11</v>
      </c>
      <c r="P491" s="17">
        <v>0.11</v>
      </c>
      <c r="Q491" s="17">
        <v>0</v>
      </c>
      <c r="R491" s="17">
        <v>15.365</v>
      </c>
      <c r="S491" s="17">
        <v>15.365</v>
      </c>
      <c r="T491" s="18">
        <v>0</v>
      </c>
    </row>
    <row r="492" spans="1:20" x14ac:dyDescent="0.2">
      <c r="A492" s="11">
        <f t="shared" si="8"/>
        <v>480</v>
      </c>
      <c r="B492" s="13">
        <v>9</v>
      </c>
      <c r="C492" s="13" t="s">
        <v>220</v>
      </c>
      <c r="D492" s="13">
        <v>98</v>
      </c>
      <c r="E492" s="13" t="s">
        <v>246</v>
      </c>
      <c r="F492" s="13">
        <v>980</v>
      </c>
      <c r="G492" s="13" t="s">
        <v>247</v>
      </c>
      <c r="H492" s="13" t="s">
        <v>249</v>
      </c>
      <c r="I492" s="13"/>
      <c r="J492" s="13"/>
      <c r="K492" s="13" t="s">
        <v>26</v>
      </c>
      <c r="L492" s="14">
        <v>203866.55171999999</v>
      </c>
      <c r="M492" s="14">
        <v>193293.52387999999</v>
      </c>
      <c r="N492" s="14">
        <v>10573.027840000001</v>
      </c>
      <c r="O492" s="14">
        <v>217739.83063000001</v>
      </c>
      <c r="P492" s="14">
        <v>197656.50474999999</v>
      </c>
      <c r="Q492" s="14">
        <v>20083.32588</v>
      </c>
      <c r="R492" s="14">
        <v>567471.74300999998</v>
      </c>
      <c r="S492" s="14">
        <v>353795.99248999998</v>
      </c>
      <c r="T492" s="15">
        <v>213675.75052</v>
      </c>
    </row>
    <row r="493" spans="1:20" x14ac:dyDescent="0.2">
      <c r="A493" s="10">
        <f t="shared" si="8"/>
        <v>481</v>
      </c>
      <c r="B493" s="16">
        <v>9</v>
      </c>
      <c r="C493" s="16" t="s">
        <v>220</v>
      </c>
      <c r="D493" s="16">
        <v>98</v>
      </c>
      <c r="E493" s="16" t="s">
        <v>246</v>
      </c>
      <c r="F493" s="16">
        <v>981</v>
      </c>
      <c r="G493" s="16" t="s">
        <v>250</v>
      </c>
      <c r="H493" s="16" t="s">
        <v>26</v>
      </c>
      <c r="I493" s="16">
        <v>9811</v>
      </c>
      <c r="J493" s="16" t="s">
        <v>590</v>
      </c>
      <c r="K493" s="16" t="s">
        <v>27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6986023.1113400003</v>
      </c>
      <c r="S493" s="17">
        <v>6986023.1113400003</v>
      </c>
      <c r="T493" s="18">
        <v>0</v>
      </c>
    </row>
    <row r="494" spans="1:20" x14ac:dyDescent="0.2">
      <c r="A494" s="11">
        <f t="shared" si="8"/>
        <v>482</v>
      </c>
      <c r="B494" s="13">
        <v>9</v>
      </c>
      <c r="C494" s="13" t="s">
        <v>220</v>
      </c>
      <c r="D494" s="13">
        <v>98</v>
      </c>
      <c r="E494" s="13" t="s">
        <v>246</v>
      </c>
      <c r="F494" s="13">
        <v>981</v>
      </c>
      <c r="G494" s="13" t="s">
        <v>250</v>
      </c>
      <c r="H494" s="13" t="s">
        <v>26</v>
      </c>
      <c r="I494" s="13">
        <v>9819</v>
      </c>
      <c r="J494" s="13" t="s">
        <v>591</v>
      </c>
      <c r="K494" s="13" t="s">
        <v>27</v>
      </c>
      <c r="L494" s="14">
        <v>1.7999999999999999E-2</v>
      </c>
      <c r="M494" s="14">
        <v>1.7999999999999999E-2</v>
      </c>
      <c r="N494" s="14">
        <v>0</v>
      </c>
      <c r="O494" s="14">
        <v>2.23</v>
      </c>
      <c r="P494" s="14">
        <v>2.23</v>
      </c>
      <c r="Q494" s="14">
        <v>0</v>
      </c>
      <c r="R494" s="14">
        <v>224.99700000000001</v>
      </c>
      <c r="S494" s="14">
        <v>224.99700000000001</v>
      </c>
      <c r="T494" s="15">
        <v>0</v>
      </c>
    </row>
    <row r="495" spans="1:20" x14ac:dyDescent="0.2">
      <c r="A495" s="10">
        <f t="shared" si="8"/>
        <v>483</v>
      </c>
      <c r="B495" s="16">
        <v>9</v>
      </c>
      <c r="C495" s="16" t="s">
        <v>220</v>
      </c>
      <c r="D495" s="16">
        <v>98</v>
      </c>
      <c r="E495" s="16" t="s">
        <v>246</v>
      </c>
      <c r="F495" s="16">
        <v>981</v>
      </c>
      <c r="G495" s="16" t="s">
        <v>250</v>
      </c>
      <c r="H495" s="16" t="s">
        <v>251</v>
      </c>
      <c r="I495" s="16"/>
      <c r="J495" s="16"/>
      <c r="K495" s="16" t="s">
        <v>26</v>
      </c>
      <c r="L495" s="17">
        <v>1.7999999999999999E-2</v>
      </c>
      <c r="M495" s="17">
        <v>1.7999999999999999E-2</v>
      </c>
      <c r="N495" s="17">
        <v>0</v>
      </c>
      <c r="O495" s="17">
        <v>2.23</v>
      </c>
      <c r="P495" s="17">
        <v>2.23</v>
      </c>
      <c r="Q495" s="17">
        <v>0</v>
      </c>
      <c r="R495" s="17">
        <v>6986248.1083399998</v>
      </c>
      <c r="S495" s="17">
        <v>6986248.1083399998</v>
      </c>
      <c r="T495" s="18">
        <v>0</v>
      </c>
    </row>
    <row r="496" spans="1:20" x14ac:dyDescent="0.2">
      <c r="A496" s="11">
        <f t="shared" si="8"/>
        <v>484</v>
      </c>
      <c r="B496" s="13">
        <v>9</v>
      </c>
      <c r="C496" s="13" t="s">
        <v>220</v>
      </c>
      <c r="D496" s="13">
        <v>98</v>
      </c>
      <c r="E496" s="13" t="s">
        <v>246</v>
      </c>
      <c r="F496" s="13">
        <v>982</v>
      </c>
      <c r="G496" s="13" t="s">
        <v>592</v>
      </c>
      <c r="H496" s="13" t="s">
        <v>26</v>
      </c>
      <c r="I496" s="13">
        <v>9820</v>
      </c>
      <c r="J496" s="13" t="s">
        <v>593</v>
      </c>
      <c r="K496" s="13" t="s">
        <v>27</v>
      </c>
      <c r="L496" s="14">
        <v>0.06</v>
      </c>
      <c r="M496" s="14">
        <v>0.06</v>
      </c>
      <c r="N496" s="14">
        <v>0</v>
      </c>
      <c r="O496" s="14">
        <v>0.13100000000000001</v>
      </c>
      <c r="P496" s="14">
        <v>0.13100000000000001</v>
      </c>
      <c r="Q496" s="14">
        <v>0</v>
      </c>
      <c r="R496" s="14">
        <v>3.8929999999999998</v>
      </c>
      <c r="S496" s="14">
        <v>3.8929999999999998</v>
      </c>
      <c r="T496" s="15">
        <v>0</v>
      </c>
    </row>
    <row r="497" spans="1:20" x14ac:dyDescent="0.2">
      <c r="A497" s="10">
        <f t="shared" si="8"/>
        <v>485</v>
      </c>
      <c r="B497" s="16">
        <v>9</v>
      </c>
      <c r="C497" s="16" t="s">
        <v>220</v>
      </c>
      <c r="D497" s="16">
        <v>98</v>
      </c>
      <c r="E497" s="16" t="s">
        <v>246</v>
      </c>
      <c r="F497" s="16">
        <v>982</v>
      </c>
      <c r="G497" s="16" t="s">
        <v>592</v>
      </c>
      <c r="H497" s="16" t="s">
        <v>26</v>
      </c>
      <c r="I497" s="16">
        <v>9821</v>
      </c>
      <c r="J497" s="16" t="s">
        <v>594</v>
      </c>
      <c r="K497" s="16" t="s">
        <v>27</v>
      </c>
      <c r="L497" s="17">
        <v>0.78</v>
      </c>
      <c r="M497" s="17">
        <v>0.78</v>
      </c>
      <c r="N497" s="17">
        <v>0</v>
      </c>
      <c r="O497" s="17">
        <v>1.3220000000000001</v>
      </c>
      <c r="P497" s="17">
        <v>1.3220000000000001</v>
      </c>
      <c r="Q497" s="17">
        <v>0</v>
      </c>
      <c r="R497" s="17">
        <v>11.694000000000001</v>
      </c>
      <c r="S497" s="17">
        <v>11.694000000000001</v>
      </c>
      <c r="T497" s="18">
        <v>0</v>
      </c>
    </row>
    <row r="498" spans="1:20" x14ac:dyDescent="0.2">
      <c r="A498" s="11">
        <f t="shared" si="8"/>
        <v>486</v>
      </c>
      <c r="B498" s="13">
        <v>9</v>
      </c>
      <c r="C498" s="13" t="s">
        <v>220</v>
      </c>
      <c r="D498" s="13">
        <v>98</v>
      </c>
      <c r="E498" s="13" t="s">
        <v>246</v>
      </c>
      <c r="F498" s="13">
        <v>982</v>
      </c>
      <c r="G498" s="13" t="s">
        <v>592</v>
      </c>
      <c r="H498" s="13" t="s">
        <v>252</v>
      </c>
      <c r="I498" s="13"/>
      <c r="J498" s="13"/>
      <c r="K498" s="13" t="s">
        <v>26</v>
      </c>
      <c r="L498" s="14">
        <v>0.84</v>
      </c>
      <c r="M498" s="14">
        <v>0.84</v>
      </c>
      <c r="N498" s="14">
        <v>0</v>
      </c>
      <c r="O498" s="14">
        <v>1.4530000000000001</v>
      </c>
      <c r="P498" s="14">
        <v>1.4530000000000001</v>
      </c>
      <c r="Q498" s="14">
        <v>0</v>
      </c>
      <c r="R498" s="14">
        <v>15.587</v>
      </c>
      <c r="S498" s="14">
        <v>15.587</v>
      </c>
      <c r="T498" s="15">
        <v>0</v>
      </c>
    </row>
    <row r="499" spans="1:20" x14ac:dyDescent="0.2">
      <c r="A499" s="10">
        <f t="shared" si="8"/>
        <v>487</v>
      </c>
      <c r="B499" s="16">
        <v>9</v>
      </c>
      <c r="C499" s="16" t="s">
        <v>220</v>
      </c>
      <c r="D499" s="16">
        <v>98</v>
      </c>
      <c r="E499" s="16" t="s">
        <v>246</v>
      </c>
      <c r="F499" s="16">
        <v>983</v>
      </c>
      <c r="G499" s="16" t="s">
        <v>253</v>
      </c>
      <c r="H499" s="16" t="s">
        <v>26</v>
      </c>
      <c r="I499" s="16">
        <v>9830</v>
      </c>
      <c r="J499" s="16" t="s">
        <v>595</v>
      </c>
      <c r="K499" s="16" t="s">
        <v>27</v>
      </c>
      <c r="L499" s="17">
        <v>13250.59438</v>
      </c>
      <c r="M499" s="17">
        <v>0</v>
      </c>
      <c r="N499" s="17">
        <v>13250.59438</v>
      </c>
      <c r="O499" s="17">
        <v>21499.156650000001</v>
      </c>
      <c r="P499" s="17">
        <v>0</v>
      </c>
      <c r="Q499" s="17">
        <v>21499.156650000001</v>
      </c>
      <c r="R499" s="17">
        <v>10001.490390000001</v>
      </c>
      <c r="S499" s="17">
        <v>0</v>
      </c>
      <c r="T499" s="18">
        <v>10001.490390000001</v>
      </c>
    </row>
    <row r="500" spans="1:20" x14ac:dyDescent="0.2">
      <c r="A500" s="11">
        <f t="shared" si="8"/>
        <v>488</v>
      </c>
      <c r="B500" s="13">
        <v>9</v>
      </c>
      <c r="C500" s="13" t="s">
        <v>220</v>
      </c>
      <c r="D500" s="13">
        <v>98</v>
      </c>
      <c r="E500" s="13" t="s">
        <v>246</v>
      </c>
      <c r="F500" s="13">
        <v>983</v>
      </c>
      <c r="G500" s="13" t="s">
        <v>253</v>
      </c>
      <c r="H500" s="13" t="s">
        <v>26</v>
      </c>
      <c r="I500" s="13">
        <v>9831</v>
      </c>
      <c r="J500" s="13" t="s">
        <v>596</v>
      </c>
      <c r="K500" s="13" t="s">
        <v>27</v>
      </c>
      <c r="L500" s="14">
        <v>10244.43765</v>
      </c>
      <c r="M500" s="14">
        <v>0</v>
      </c>
      <c r="N500" s="14">
        <v>10244.43765</v>
      </c>
      <c r="O500" s="14">
        <v>16113.262000000001</v>
      </c>
      <c r="P500" s="14">
        <v>0</v>
      </c>
      <c r="Q500" s="14">
        <v>16113.262000000001</v>
      </c>
      <c r="R500" s="14">
        <v>5288.5150299999996</v>
      </c>
      <c r="S500" s="14">
        <v>0</v>
      </c>
      <c r="T500" s="15">
        <v>5288.5150299999996</v>
      </c>
    </row>
    <row r="501" spans="1:20" x14ac:dyDescent="0.2">
      <c r="A501" s="10">
        <f t="shared" si="8"/>
        <v>489</v>
      </c>
      <c r="B501" s="16">
        <v>9</v>
      </c>
      <c r="C501" s="16" t="s">
        <v>220</v>
      </c>
      <c r="D501" s="16">
        <v>98</v>
      </c>
      <c r="E501" s="16" t="s">
        <v>246</v>
      </c>
      <c r="F501" s="16">
        <v>983</v>
      </c>
      <c r="G501" s="16" t="s">
        <v>253</v>
      </c>
      <c r="H501" s="16" t="s">
        <v>254</v>
      </c>
      <c r="I501" s="16"/>
      <c r="J501" s="16"/>
      <c r="K501" s="16" t="s">
        <v>26</v>
      </c>
      <c r="L501" s="17">
        <v>23495.032029999998</v>
      </c>
      <c r="M501" s="17">
        <v>0</v>
      </c>
      <c r="N501" s="17">
        <v>23495.032029999998</v>
      </c>
      <c r="O501" s="17">
        <v>37612.41865</v>
      </c>
      <c r="P501" s="17">
        <v>0</v>
      </c>
      <c r="Q501" s="17">
        <v>37612.41865</v>
      </c>
      <c r="R501" s="17">
        <v>15290.00542</v>
      </c>
      <c r="S501" s="17">
        <v>0</v>
      </c>
      <c r="T501" s="18">
        <v>15290.00542</v>
      </c>
    </row>
    <row r="502" spans="1:20" x14ac:dyDescent="0.2">
      <c r="A502" s="11">
        <f t="shared" si="8"/>
        <v>490</v>
      </c>
      <c r="B502" s="13">
        <v>9</v>
      </c>
      <c r="C502" s="13" t="s">
        <v>220</v>
      </c>
      <c r="D502" s="13">
        <v>98</v>
      </c>
      <c r="E502" s="13" t="s">
        <v>246</v>
      </c>
      <c r="F502" s="13">
        <v>989</v>
      </c>
      <c r="G502" s="13" t="s">
        <v>255</v>
      </c>
      <c r="H502" s="13" t="s">
        <v>26</v>
      </c>
      <c r="I502" s="13">
        <v>9891</v>
      </c>
      <c r="J502" s="13" t="s">
        <v>635</v>
      </c>
      <c r="K502" s="13" t="s">
        <v>27</v>
      </c>
      <c r="L502" s="14">
        <v>0.06</v>
      </c>
      <c r="M502" s="14">
        <v>0.06</v>
      </c>
      <c r="N502" s="14">
        <v>0</v>
      </c>
      <c r="O502" s="14">
        <v>0.06</v>
      </c>
      <c r="P502" s="14">
        <v>0.06</v>
      </c>
      <c r="Q502" s="14">
        <v>0</v>
      </c>
      <c r="R502" s="14">
        <v>0</v>
      </c>
      <c r="S502" s="14">
        <v>0</v>
      </c>
      <c r="T502" s="15">
        <v>0</v>
      </c>
    </row>
    <row r="503" spans="1:20" x14ac:dyDescent="0.2">
      <c r="A503" s="10">
        <f t="shared" si="8"/>
        <v>491</v>
      </c>
      <c r="B503" s="16">
        <v>9</v>
      </c>
      <c r="C503" s="16" t="s">
        <v>220</v>
      </c>
      <c r="D503" s="16">
        <v>98</v>
      </c>
      <c r="E503" s="16" t="s">
        <v>246</v>
      </c>
      <c r="F503" s="16">
        <v>989</v>
      </c>
      <c r="G503" s="16" t="s">
        <v>255</v>
      </c>
      <c r="H503" s="16" t="s">
        <v>26</v>
      </c>
      <c r="I503" s="16">
        <v>9892</v>
      </c>
      <c r="J503" s="16" t="s">
        <v>597</v>
      </c>
      <c r="K503" s="16" t="s">
        <v>27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0.39900000000000002</v>
      </c>
      <c r="S503" s="17">
        <v>0.39900000000000002</v>
      </c>
      <c r="T503" s="18">
        <v>0</v>
      </c>
    </row>
    <row r="504" spans="1:20" x14ac:dyDescent="0.2">
      <c r="A504" s="11">
        <f t="shared" si="8"/>
        <v>492</v>
      </c>
      <c r="B504" s="13">
        <v>9</v>
      </c>
      <c r="C504" s="13" t="s">
        <v>220</v>
      </c>
      <c r="D504" s="13">
        <v>98</v>
      </c>
      <c r="E504" s="13" t="s">
        <v>246</v>
      </c>
      <c r="F504" s="13">
        <v>989</v>
      </c>
      <c r="G504" s="13" t="s">
        <v>255</v>
      </c>
      <c r="H504" s="13" t="s">
        <v>26</v>
      </c>
      <c r="I504" s="13">
        <v>9893</v>
      </c>
      <c r="J504" s="13" t="s">
        <v>598</v>
      </c>
      <c r="K504" s="13" t="s">
        <v>27</v>
      </c>
      <c r="L504" s="14">
        <v>0.78</v>
      </c>
      <c r="M504" s="14">
        <v>0.78</v>
      </c>
      <c r="N504" s="14">
        <v>0</v>
      </c>
      <c r="O504" s="14">
        <v>0.78</v>
      </c>
      <c r="P504" s="14">
        <v>0.78</v>
      </c>
      <c r="Q504" s="14">
        <v>0</v>
      </c>
      <c r="R504" s="14">
        <v>0</v>
      </c>
      <c r="S504" s="14">
        <v>0</v>
      </c>
      <c r="T504" s="15">
        <v>0</v>
      </c>
    </row>
    <row r="505" spans="1:20" x14ac:dyDescent="0.2">
      <c r="A505" s="10">
        <f t="shared" si="8"/>
        <v>493</v>
      </c>
      <c r="B505" s="16">
        <v>9</v>
      </c>
      <c r="C505" s="16" t="s">
        <v>220</v>
      </c>
      <c r="D505" s="16">
        <v>98</v>
      </c>
      <c r="E505" s="16" t="s">
        <v>246</v>
      </c>
      <c r="F505" s="16">
        <v>989</v>
      </c>
      <c r="G505" s="16" t="s">
        <v>255</v>
      </c>
      <c r="H505" s="16" t="s">
        <v>26</v>
      </c>
      <c r="I505" s="16">
        <v>9898</v>
      </c>
      <c r="J505" s="16" t="s">
        <v>599</v>
      </c>
      <c r="K505" s="16" t="s">
        <v>27</v>
      </c>
      <c r="L505" s="17">
        <v>0.11600000000000001</v>
      </c>
      <c r="M505" s="17">
        <v>0.11600000000000001</v>
      </c>
      <c r="N505" s="17">
        <v>0</v>
      </c>
      <c r="O505" s="17">
        <v>6.5000000000000002E-2</v>
      </c>
      <c r="P505" s="17">
        <v>6.5000000000000002E-2</v>
      </c>
      <c r="Q505" s="17">
        <v>0</v>
      </c>
      <c r="R505" s="17">
        <v>1.3029999999999999</v>
      </c>
      <c r="S505" s="17">
        <v>1.3029999999999999</v>
      </c>
      <c r="T505" s="18">
        <v>0</v>
      </c>
    </row>
    <row r="506" spans="1:20" x14ac:dyDescent="0.2">
      <c r="A506" s="11">
        <f t="shared" si="8"/>
        <v>494</v>
      </c>
      <c r="B506" s="13">
        <v>9</v>
      </c>
      <c r="C506" s="13" t="s">
        <v>220</v>
      </c>
      <c r="D506" s="13">
        <v>98</v>
      </c>
      <c r="E506" s="13" t="s">
        <v>246</v>
      </c>
      <c r="F506" s="13">
        <v>989</v>
      </c>
      <c r="G506" s="13" t="s">
        <v>255</v>
      </c>
      <c r="H506" s="13" t="s">
        <v>26</v>
      </c>
      <c r="I506" s="13">
        <v>9899</v>
      </c>
      <c r="J506" s="13" t="s">
        <v>636</v>
      </c>
      <c r="K506" s="13" t="s">
        <v>27</v>
      </c>
      <c r="L506" s="14">
        <v>2.2069999999999999</v>
      </c>
      <c r="M506" s="14">
        <v>2.2069999999999999</v>
      </c>
      <c r="N506" s="14">
        <v>0</v>
      </c>
      <c r="O506" s="14">
        <v>2.2069999999999999</v>
      </c>
      <c r="P506" s="14">
        <v>2.2069999999999999</v>
      </c>
      <c r="Q506" s="14">
        <v>0</v>
      </c>
      <c r="R506" s="14">
        <v>0</v>
      </c>
      <c r="S506" s="14">
        <v>0</v>
      </c>
      <c r="T506" s="15">
        <v>0</v>
      </c>
    </row>
    <row r="507" spans="1:20" x14ac:dyDescent="0.2">
      <c r="A507" s="10">
        <f t="shared" si="8"/>
        <v>495</v>
      </c>
      <c r="B507" s="16">
        <v>9</v>
      </c>
      <c r="C507" s="16" t="s">
        <v>220</v>
      </c>
      <c r="D507" s="16">
        <v>98</v>
      </c>
      <c r="E507" s="16" t="s">
        <v>246</v>
      </c>
      <c r="F507" s="16">
        <v>989</v>
      </c>
      <c r="G507" s="16" t="s">
        <v>255</v>
      </c>
      <c r="H507" s="16" t="s">
        <v>256</v>
      </c>
      <c r="I507" s="16"/>
      <c r="J507" s="16"/>
      <c r="K507" s="16" t="s">
        <v>26</v>
      </c>
      <c r="L507" s="17">
        <v>3.1629999999999998</v>
      </c>
      <c r="M507" s="17">
        <v>3.1629999999999998</v>
      </c>
      <c r="N507" s="17">
        <v>0</v>
      </c>
      <c r="O507" s="17">
        <v>3.1120000000000001</v>
      </c>
      <c r="P507" s="17">
        <v>3.1120000000000001</v>
      </c>
      <c r="Q507" s="17">
        <v>0</v>
      </c>
      <c r="R507" s="17">
        <v>1.702</v>
      </c>
      <c r="S507" s="17">
        <v>1.702</v>
      </c>
      <c r="T507" s="18">
        <v>0</v>
      </c>
    </row>
    <row r="508" spans="1:20" x14ac:dyDescent="0.2">
      <c r="A508" s="11">
        <f t="shared" si="8"/>
        <v>496</v>
      </c>
      <c r="B508" s="13">
        <v>9</v>
      </c>
      <c r="C508" s="13" t="s">
        <v>220</v>
      </c>
      <c r="D508" s="13">
        <v>98</v>
      </c>
      <c r="E508" s="13" t="s">
        <v>246</v>
      </c>
      <c r="F508" s="13">
        <v>989</v>
      </c>
      <c r="G508" s="13" t="s">
        <v>255</v>
      </c>
      <c r="H508" s="13" t="s">
        <v>257</v>
      </c>
      <c r="I508" s="13"/>
      <c r="J508" s="13"/>
      <c r="K508" s="13" t="s">
        <v>26</v>
      </c>
      <c r="L508" s="14">
        <v>227365.60475</v>
      </c>
      <c r="M508" s="14">
        <v>193297.54488</v>
      </c>
      <c r="N508" s="14">
        <v>34068.059869999997</v>
      </c>
      <c r="O508" s="14">
        <v>255359.04428</v>
      </c>
      <c r="P508" s="14">
        <v>197663.29975000001</v>
      </c>
      <c r="Q508" s="14">
        <v>57695.744530000004</v>
      </c>
      <c r="R508" s="14">
        <v>7569027.1457700003</v>
      </c>
      <c r="S508" s="14">
        <v>7340061.3898299998</v>
      </c>
      <c r="T508" s="15">
        <v>228965.75594</v>
      </c>
    </row>
    <row r="509" spans="1:20" x14ac:dyDescent="0.2">
      <c r="A509" s="10">
        <f t="shared" si="8"/>
        <v>497</v>
      </c>
      <c r="B509" s="16">
        <v>9</v>
      </c>
      <c r="C509" s="16" t="s">
        <v>220</v>
      </c>
      <c r="D509" s="16">
        <v>98</v>
      </c>
      <c r="E509" s="16" t="s">
        <v>246</v>
      </c>
      <c r="F509" s="16">
        <v>989</v>
      </c>
      <c r="G509" s="16" t="s">
        <v>255</v>
      </c>
      <c r="H509" s="16" t="s">
        <v>258</v>
      </c>
      <c r="I509" s="16"/>
      <c r="J509" s="16"/>
      <c r="K509" s="16" t="s">
        <v>26</v>
      </c>
      <c r="L509" s="17">
        <v>19343277.39714</v>
      </c>
      <c r="M509" s="17">
        <v>10750051.379210001</v>
      </c>
      <c r="N509" s="17">
        <v>8593226.0179299992</v>
      </c>
      <c r="O509" s="17">
        <v>19729576.094599999</v>
      </c>
      <c r="P509" s="17">
        <v>11056859.385880001</v>
      </c>
      <c r="Q509" s="17">
        <v>8672716.7087200005</v>
      </c>
      <c r="R509" s="17">
        <v>90998866.444189996</v>
      </c>
      <c r="S509" s="17">
        <v>79180922.938679993</v>
      </c>
      <c r="T509" s="18">
        <v>11817943.505510001</v>
      </c>
    </row>
    <row r="510" spans="1:20" x14ac:dyDescent="0.2">
      <c r="A510" s="11">
        <f t="shared" si="8"/>
        <v>498</v>
      </c>
      <c r="B510" s="13">
        <v>9</v>
      </c>
      <c r="C510" s="13" t="s">
        <v>220</v>
      </c>
      <c r="D510" s="13">
        <v>90</v>
      </c>
      <c r="E510" s="13" t="s">
        <v>221</v>
      </c>
      <c r="F510" s="13">
        <v>903</v>
      </c>
      <c r="G510" s="13" t="s">
        <v>600</v>
      </c>
      <c r="H510" s="13" t="s">
        <v>26</v>
      </c>
      <c r="I510" s="13">
        <v>9031</v>
      </c>
      <c r="J510" s="13" t="s">
        <v>601</v>
      </c>
      <c r="K510" s="13" t="s">
        <v>35</v>
      </c>
      <c r="L510" s="14">
        <v>1308929.6314900001</v>
      </c>
      <c r="M510" s="14">
        <v>625513.7402</v>
      </c>
      <c r="N510" s="14">
        <v>683415.89129000006</v>
      </c>
      <c r="O510" s="14">
        <v>2048694.6902099999</v>
      </c>
      <c r="P510" s="14">
        <v>1422077.0867600001</v>
      </c>
      <c r="Q510" s="14">
        <v>626617.60345000005</v>
      </c>
      <c r="R510" s="14">
        <v>67787166.707619995</v>
      </c>
      <c r="S510" s="14">
        <v>43811222.937760003</v>
      </c>
      <c r="T510" s="15">
        <v>23975943.769859999</v>
      </c>
    </row>
    <row r="511" spans="1:20" x14ac:dyDescent="0.2">
      <c r="A511" s="10">
        <f t="shared" si="8"/>
        <v>499</v>
      </c>
      <c r="B511" s="16">
        <v>9</v>
      </c>
      <c r="C511" s="16" t="s">
        <v>220</v>
      </c>
      <c r="D511" s="16">
        <v>90</v>
      </c>
      <c r="E511" s="16" t="s">
        <v>221</v>
      </c>
      <c r="F511" s="16">
        <v>903</v>
      </c>
      <c r="G511" s="16" t="s">
        <v>600</v>
      </c>
      <c r="H511" s="16" t="s">
        <v>259</v>
      </c>
      <c r="I511" s="16"/>
      <c r="J511" s="16"/>
      <c r="K511" s="16" t="s">
        <v>26</v>
      </c>
      <c r="L511" s="17">
        <v>1308929.6314900001</v>
      </c>
      <c r="M511" s="17">
        <v>625513.7402</v>
      </c>
      <c r="N511" s="17">
        <v>683415.89129000006</v>
      </c>
      <c r="O511" s="17">
        <v>2048694.6902099999</v>
      </c>
      <c r="P511" s="17">
        <v>1422077.0867600001</v>
      </c>
      <c r="Q511" s="17">
        <v>626617.60345000005</v>
      </c>
      <c r="R511" s="17">
        <v>67787166.707619995</v>
      </c>
      <c r="S511" s="17">
        <v>43811222.937760003</v>
      </c>
      <c r="T511" s="18">
        <v>23975943.769859999</v>
      </c>
    </row>
    <row r="512" spans="1:20" x14ac:dyDescent="0.2">
      <c r="A512" s="11">
        <f t="shared" si="8"/>
        <v>500</v>
      </c>
      <c r="B512" s="13">
        <v>9</v>
      </c>
      <c r="C512" s="13" t="s">
        <v>220</v>
      </c>
      <c r="D512" s="13">
        <v>90</v>
      </c>
      <c r="E512" s="13" t="s">
        <v>221</v>
      </c>
      <c r="F512" s="13">
        <v>903</v>
      </c>
      <c r="G512" s="13" t="s">
        <v>600</v>
      </c>
      <c r="H512" s="13" t="s">
        <v>223</v>
      </c>
      <c r="I512" s="13"/>
      <c r="J512" s="13"/>
      <c r="K512" s="13" t="s">
        <v>26</v>
      </c>
      <c r="L512" s="14">
        <v>1308929.6314900001</v>
      </c>
      <c r="M512" s="14">
        <v>625513.7402</v>
      </c>
      <c r="N512" s="14">
        <v>683415.89129000006</v>
      </c>
      <c r="O512" s="14">
        <v>2048694.6902099999</v>
      </c>
      <c r="P512" s="14">
        <v>1422077.0867600001</v>
      </c>
      <c r="Q512" s="14">
        <v>626617.60345000005</v>
      </c>
      <c r="R512" s="14">
        <v>67787166.707619995</v>
      </c>
      <c r="S512" s="14">
        <v>43811222.937760003</v>
      </c>
      <c r="T512" s="15">
        <v>23975943.769859999</v>
      </c>
    </row>
    <row r="513" spans="1:20" x14ac:dyDescent="0.2">
      <c r="A513" s="10">
        <f t="shared" si="8"/>
        <v>501</v>
      </c>
      <c r="B513" s="16">
        <v>9</v>
      </c>
      <c r="C513" s="16" t="s">
        <v>220</v>
      </c>
      <c r="D513" s="16">
        <v>91</v>
      </c>
      <c r="E513" s="16" t="s">
        <v>224</v>
      </c>
      <c r="F513" s="16">
        <v>911</v>
      </c>
      <c r="G513" s="16" t="s">
        <v>602</v>
      </c>
      <c r="H513" s="16" t="s">
        <v>26</v>
      </c>
      <c r="I513" s="16">
        <v>9111</v>
      </c>
      <c r="J513" s="16" t="s">
        <v>603</v>
      </c>
      <c r="K513" s="16" t="s">
        <v>35</v>
      </c>
      <c r="L513" s="17">
        <v>49344.75</v>
      </c>
      <c r="M513" s="17">
        <v>0</v>
      </c>
      <c r="N513" s="17">
        <v>49344.75</v>
      </c>
      <c r="O513" s="17">
        <v>50662.5</v>
      </c>
      <c r="P513" s="17">
        <v>0</v>
      </c>
      <c r="Q513" s="17">
        <v>50662.5</v>
      </c>
      <c r="R513" s="17">
        <v>1980878.34</v>
      </c>
      <c r="S513" s="17">
        <v>0</v>
      </c>
      <c r="T513" s="18">
        <v>1980878.34</v>
      </c>
    </row>
    <row r="514" spans="1:20" x14ac:dyDescent="0.2">
      <c r="A514" s="11">
        <f t="shared" si="8"/>
        <v>502</v>
      </c>
      <c r="B514" s="13">
        <v>9</v>
      </c>
      <c r="C514" s="13" t="s">
        <v>220</v>
      </c>
      <c r="D514" s="13">
        <v>91</v>
      </c>
      <c r="E514" s="13" t="s">
        <v>224</v>
      </c>
      <c r="F514" s="13">
        <v>911</v>
      </c>
      <c r="G514" s="13" t="s">
        <v>602</v>
      </c>
      <c r="H514" s="13" t="s">
        <v>260</v>
      </c>
      <c r="I514" s="13"/>
      <c r="J514" s="13"/>
      <c r="K514" s="13" t="s">
        <v>26</v>
      </c>
      <c r="L514" s="14">
        <v>49344.75</v>
      </c>
      <c r="M514" s="14">
        <v>0</v>
      </c>
      <c r="N514" s="14">
        <v>49344.75</v>
      </c>
      <c r="O514" s="14">
        <v>50662.5</v>
      </c>
      <c r="P514" s="14">
        <v>0</v>
      </c>
      <c r="Q514" s="14">
        <v>50662.5</v>
      </c>
      <c r="R514" s="14">
        <v>1980878.34</v>
      </c>
      <c r="S514" s="14">
        <v>0</v>
      </c>
      <c r="T514" s="15">
        <v>1980878.34</v>
      </c>
    </row>
    <row r="515" spans="1:20" x14ac:dyDescent="0.2">
      <c r="A515" s="10">
        <f t="shared" si="8"/>
        <v>503</v>
      </c>
      <c r="B515" s="16">
        <v>9</v>
      </c>
      <c r="C515" s="16" t="s">
        <v>220</v>
      </c>
      <c r="D515" s="16">
        <v>91</v>
      </c>
      <c r="E515" s="16" t="s">
        <v>224</v>
      </c>
      <c r="F515" s="16">
        <v>911</v>
      </c>
      <c r="G515" s="16" t="s">
        <v>602</v>
      </c>
      <c r="H515" s="16" t="s">
        <v>226</v>
      </c>
      <c r="I515" s="16"/>
      <c r="J515" s="16"/>
      <c r="K515" s="16" t="s">
        <v>26</v>
      </c>
      <c r="L515" s="17">
        <v>49344.75</v>
      </c>
      <c r="M515" s="17">
        <v>0</v>
      </c>
      <c r="N515" s="17">
        <v>49344.75</v>
      </c>
      <c r="O515" s="17">
        <v>50662.5</v>
      </c>
      <c r="P515" s="17">
        <v>0</v>
      </c>
      <c r="Q515" s="17">
        <v>50662.5</v>
      </c>
      <c r="R515" s="17">
        <v>1980878.34</v>
      </c>
      <c r="S515" s="17">
        <v>0</v>
      </c>
      <c r="T515" s="18">
        <v>1980878.34</v>
      </c>
    </row>
    <row r="516" spans="1:20" x14ac:dyDescent="0.2">
      <c r="A516" s="11">
        <f t="shared" si="8"/>
        <v>504</v>
      </c>
      <c r="B516" s="13">
        <v>9</v>
      </c>
      <c r="C516" s="13" t="s">
        <v>220</v>
      </c>
      <c r="D516" s="13">
        <v>92</v>
      </c>
      <c r="E516" s="13" t="s">
        <v>581</v>
      </c>
      <c r="F516" s="13">
        <v>921</v>
      </c>
      <c r="G516" s="13" t="s">
        <v>604</v>
      </c>
      <c r="H516" s="13" t="s">
        <v>26</v>
      </c>
      <c r="I516" s="13">
        <v>9210</v>
      </c>
      <c r="J516" s="13" t="s">
        <v>605</v>
      </c>
      <c r="K516" s="13" t="s">
        <v>35</v>
      </c>
      <c r="L516" s="14">
        <v>5744787.4205099996</v>
      </c>
      <c r="M516" s="14">
        <v>706877.40024999995</v>
      </c>
      <c r="N516" s="14">
        <v>5037910.0202599997</v>
      </c>
      <c r="O516" s="14">
        <v>5479408.5133400001</v>
      </c>
      <c r="P516" s="14">
        <v>706877.40024999995</v>
      </c>
      <c r="Q516" s="14">
        <v>4772531.1130900001</v>
      </c>
      <c r="R516" s="14">
        <v>294563.81107</v>
      </c>
      <c r="S516" s="14">
        <v>0</v>
      </c>
      <c r="T516" s="15">
        <v>294563.81107</v>
      </c>
    </row>
    <row r="517" spans="1:20" x14ac:dyDescent="0.2">
      <c r="A517" s="10">
        <f t="shared" si="8"/>
        <v>505</v>
      </c>
      <c r="B517" s="16">
        <v>9</v>
      </c>
      <c r="C517" s="16" t="s">
        <v>220</v>
      </c>
      <c r="D517" s="16">
        <v>92</v>
      </c>
      <c r="E517" s="16" t="s">
        <v>581</v>
      </c>
      <c r="F517" s="16">
        <v>921</v>
      </c>
      <c r="G517" s="16" t="s">
        <v>604</v>
      </c>
      <c r="H517" s="16" t="s">
        <v>26</v>
      </c>
      <c r="I517" s="16">
        <v>9212</v>
      </c>
      <c r="J517" s="16" t="s">
        <v>606</v>
      </c>
      <c r="K517" s="16" t="s">
        <v>35</v>
      </c>
      <c r="L517" s="17">
        <v>517550.20448999997</v>
      </c>
      <c r="M517" s="17">
        <v>239384.95999999999</v>
      </c>
      <c r="N517" s="17">
        <v>278165.24449000001</v>
      </c>
      <c r="O517" s="17">
        <v>427155.33010999998</v>
      </c>
      <c r="P517" s="17">
        <v>207522.74</v>
      </c>
      <c r="Q517" s="17">
        <v>219632.59010999999</v>
      </c>
      <c r="R517" s="17">
        <v>451933.37117</v>
      </c>
      <c r="S517" s="17">
        <v>223429.74</v>
      </c>
      <c r="T517" s="18">
        <v>228503.63117000001</v>
      </c>
    </row>
    <row r="518" spans="1:20" x14ac:dyDescent="0.2">
      <c r="A518" s="11">
        <f t="shared" si="8"/>
        <v>506</v>
      </c>
      <c r="B518" s="13">
        <v>9</v>
      </c>
      <c r="C518" s="13" t="s">
        <v>220</v>
      </c>
      <c r="D518" s="13">
        <v>92</v>
      </c>
      <c r="E518" s="13" t="s">
        <v>581</v>
      </c>
      <c r="F518" s="13">
        <v>921</v>
      </c>
      <c r="G518" s="13" t="s">
        <v>604</v>
      </c>
      <c r="H518" s="13" t="s">
        <v>26</v>
      </c>
      <c r="I518" s="13">
        <v>9218</v>
      </c>
      <c r="J518" s="13" t="s">
        <v>607</v>
      </c>
      <c r="K518" s="13" t="s">
        <v>35</v>
      </c>
      <c r="L518" s="14">
        <v>4637279.9474999998</v>
      </c>
      <c r="M518" s="14">
        <v>611078.44999999995</v>
      </c>
      <c r="N518" s="14">
        <v>4026201.4975000001</v>
      </c>
      <c r="O518" s="14">
        <v>4523688.5466</v>
      </c>
      <c r="P518" s="14">
        <v>611078.44999999995</v>
      </c>
      <c r="Q518" s="14">
        <v>3912610.0965999998</v>
      </c>
      <c r="R518" s="14">
        <v>2648932.3679999998</v>
      </c>
      <c r="S518" s="14">
        <v>0</v>
      </c>
      <c r="T518" s="15">
        <v>2648932.3679999998</v>
      </c>
    </row>
    <row r="519" spans="1:20" x14ac:dyDescent="0.2">
      <c r="A519" s="10">
        <f t="shared" si="8"/>
        <v>507</v>
      </c>
      <c r="B519" s="16">
        <v>9</v>
      </c>
      <c r="C519" s="16" t="s">
        <v>220</v>
      </c>
      <c r="D519" s="16">
        <v>92</v>
      </c>
      <c r="E519" s="16" t="s">
        <v>581</v>
      </c>
      <c r="F519" s="16">
        <v>921</v>
      </c>
      <c r="G519" s="16" t="s">
        <v>604</v>
      </c>
      <c r="H519" s="16" t="s">
        <v>261</v>
      </c>
      <c r="I519" s="16"/>
      <c r="J519" s="16"/>
      <c r="K519" s="16" t="s">
        <v>26</v>
      </c>
      <c r="L519" s="17">
        <v>10899617.5725</v>
      </c>
      <c r="M519" s="17">
        <v>1557340.8102500001</v>
      </c>
      <c r="N519" s="17">
        <v>9342276.7622500006</v>
      </c>
      <c r="O519" s="17">
        <v>10430252.39005</v>
      </c>
      <c r="P519" s="17">
        <v>1525478.5902499999</v>
      </c>
      <c r="Q519" s="17">
        <v>8904773.7997999992</v>
      </c>
      <c r="R519" s="17">
        <v>3395429.5502399998</v>
      </c>
      <c r="S519" s="17">
        <v>223429.74</v>
      </c>
      <c r="T519" s="18">
        <v>3171999.81024</v>
      </c>
    </row>
    <row r="520" spans="1:20" x14ac:dyDescent="0.2">
      <c r="A520" s="11">
        <f t="shared" si="8"/>
        <v>508</v>
      </c>
      <c r="B520" s="13">
        <v>9</v>
      </c>
      <c r="C520" s="13" t="s">
        <v>220</v>
      </c>
      <c r="D520" s="13">
        <v>92</v>
      </c>
      <c r="E520" s="13" t="s">
        <v>581</v>
      </c>
      <c r="F520" s="13">
        <v>921</v>
      </c>
      <c r="G520" s="13" t="s">
        <v>604</v>
      </c>
      <c r="H520" s="13" t="s">
        <v>229</v>
      </c>
      <c r="I520" s="13"/>
      <c r="J520" s="13"/>
      <c r="K520" s="13" t="s">
        <v>26</v>
      </c>
      <c r="L520" s="14">
        <v>10899617.5725</v>
      </c>
      <c r="M520" s="14">
        <v>1557340.8102500001</v>
      </c>
      <c r="N520" s="14">
        <v>9342276.7622500006</v>
      </c>
      <c r="O520" s="14">
        <v>10430252.39005</v>
      </c>
      <c r="P520" s="14">
        <v>1525478.5902499999</v>
      </c>
      <c r="Q520" s="14">
        <v>8904773.7997999992</v>
      </c>
      <c r="R520" s="14">
        <v>3395429.5502399998</v>
      </c>
      <c r="S520" s="14">
        <v>223429.74</v>
      </c>
      <c r="T520" s="15">
        <v>3171999.81024</v>
      </c>
    </row>
    <row r="521" spans="1:20" x14ac:dyDescent="0.2">
      <c r="A521" s="10">
        <f t="shared" si="8"/>
        <v>509</v>
      </c>
      <c r="B521" s="16">
        <v>9</v>
      </c>
      <c r="C521" s="16" t="s">
        <v>220</v>
      </c>
      <c r="D521" s="16">
        <v>93</v>
      </c>
      <c r="E521" s="16" t="s">
        <v>230</v>
      </c>
      <c r="F521" s="16">
        <v>936</v>
      </c>
      <c r="G521" s="16" t="s">
        <v>262</v>
      </c>
      <c r="H521" s="16" t="s">
        <v>26</v>
      </c>
      <c r="I521" s="16">
        <v>9360</v>
      </c>
      <c r="J521" s="16" t="s">
        <v>263</v>
      </c>
      <c r="K521" s="16" t="s">
        <v>35</v>
      </c>
      <c r="L521" s="17">
        <v>488313.34343000001</v>
      </c>
      <c r="M521" s="17">
        <v>0</v>
      </c>
      <c r="N521" s="17">
        <v>488313.34343000001</v>
      </c>
      <c r="O521" s="17">
        <v>488313.34343000001</v>
      </c>
      <c r="P521" s="17">
        <v>0</v>
      </c>
      <c r="Q521" s="17">
        <v>488313.34343000001</v>
      </c>
      <c r="R521" s="17">
        <v>0</v>
      </c>
      <c r="S521" s="17">
        <v>0</v>
      </c>
      <c r="T521" s="18">
        <v>0</v>
      </c>
    </row>
    <row r="522" spans="1:20" x14ac:dyDescent="0.2">
      <c r="A522" s="11">
        <f t="shared" si="8"/>
        <v>510</v>
      </c>
      <c r="B522" s="13">
        <v>9</v>
      </c>
      <c r="C522" s="13" t="s">
        <v>220</v>
      </c>
      <c r="D522" s="13">
        <v>93</v>
      </c>
      <c r="E522" s="13" t="s">
        <v>230</v>
      </c>
      <c r="F522" s="13">
        <v>936</v>
      </c>
      <c r="G522" s="13" t="s">
        <v>262</v>
      </c>
      <c r="H522" s="13" t="s">
        <v>264</v>
      </c>
      <c r="I522" s="13"/>
      <c r="J522" s="13"/>
      <c r="K522" s="13" t="s">
        <v>26</v>
      </c>
      <c r="L522" s="14">
        <v>488313.34343000001</v>
      </c>
      <c r="M522" s="14">
        <v>0</v>
      </c>
      <c r="N522" s="14">
        <v>488313.34343000001</v>
      </c>
      <c r="O522" s="14">
        <v>488313.34343000001</v>
      </c>
      <c r="P522" s="14">
        <v>0</v>
      </c>
      <c r="Q522" s="14">
        <v>488313.34343000001</v>
      </c>
      <c r="R522" s="14">
        <v>0</v>
      </c>
      <c r="S522" s="14">
        <v>0</v>
      </c>
      <c r="T522" s="15">
        <v>0</v>
      </c>
    </row>
    <row r="523" spans="1:20" x14ac:dyDescent="0.2">
      <c r="A523" s="10">
        <f t="shared" si="8"/>
        <v>511</v>
      </c>
      <c r="B523" s="16">
        <v>9</v>
      </c>
      <c r="C523" s="16" t="s">
        <v>220</v>
      </c>
      <c r="D523" s="16">
        <v>93</v>
      </c>
      <c r="E523" s="16" t="s">
        <v>230</v>
      </c>
      <c r="F523" s="16">
        <v>936</v>
      </c>
      <c r="G523" s="16" t="s">
        <v>262</v>
      </c>
      <c r="H523" s="16" t="s">
        <v>234</v>
      </c>
      <c r="I523" s="16"/>
      <c r="J523" s="16"/>
      <c r="K523" s="16" t="s">
        <v>26</v>
      </c>
      <c r="L523" s="17">
        <v>488313.34343000001</v>
      </c>
      <c r="M523" s="17">
        <v>0</v>
      </c>
      <c r="N523" s="17">
        <v>488313.34343000001</v>
      </c>
      <c r="O523" s="17">
        <v>488313.34343000001</v>
      </c>
      <c r="P523" s="17">
        <v>0</v>
      </c>
      <c r="Q523" s="17">
        <v>488313.34343000001</v>
      </c>
      <c r="R523" s="17">
        <v>0</v>
      </c>
      <c r="S523" s="17">
        <v>0</v>
      </c>
      <c r="T523" s="18">
        <v>0</v>
      </c>
    </row>
    <row r="524" spans="1:20" x14ac:dyDescent="0.2">
      <c r="A524" s="11">
        <f t="shared" si="8"/>
        <v>512</v>
      </c>
      <c r="B524" s="13">
        <v>9</v>
      </c>
      <c r="C524" s="13" t="s">
        <v>220</v>
      </c>
      <c r="D524" s="13">
        <v>93</v>
      </c>
      <c r="E524" s="13" t="s">
        <v>230</v>
      </c>
      <c r="F524" s="13">
        <v>936</v>
      </c>
      <c r="G524" s="13" t="s">
        <v>262</v>
      </c>
      <c r="H524" s="13" t="s">
        <v>265</v>
      </c>
      <c r="I524" s="13"/>
      <c r="J524" s="13"/>
      <c r="K524" s="13" t="s">
        <v>26</v>
      </c>
      <c r="L524" s="14">
        <v>12746205.297420001</v>
      </c>
      <c r="M524" s="14">
        <v>2182854.55045</v>
      </c>
      <c r="N524" s="14">
        <v>10563350.74697</v>
      </c>
      <c r="O524" s="14">
        <v>13017922.923690001</v>
      </c>
      <c r="P524" s="14">
        <v>2947555.6770100002</v>
      </c>
      <c r="Q524" s="14">
        <v>10070367.246680001</v>
      </c>
      <c r="R524" s="14">
        <v>73163474.597859994</v>
      </c>
      <c r="S524" s="14">
        <v>44034652.677759998</v>
      </c>
      <c r="T524" s="15">
        <v>29128821.9201</v>
      </c>
    </row>
    <row r="525" spans="1:20" x14ac:dyDescent="0.2">
      <c r="A525" s="10">
        <f t="shared" si="8"/>
        <v>513</v>
      </c>
      <c r="B525" s="16">
        <v>9</v>
      </c>
      <c r="C525" s="16" t="s">
        <v>220</v>
      </c>
      <c r="D525" s="16">
        <v>99</v>
      </c>
      <c r="E525" s="16" t="s">
        <v>608</v>
      </c>
      <c r="F525" s="16">
        <v>990</v>
      </c>
      <c r="G525" s="16" t="s">
        <v>266</v>
      </c>
      <c r="H525" s="16" t="s">
        <v>26</v>
      </c>
      <c r="I525" s="16">
        <v>9900</v>
      </c>
      <c r="J525" s="16" t="s">
        <v>266</v>
      </c>
      <c r="K525" s="16" t="s">
        <v>27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26760714.088259999</v>
      </c>
      <c r="S525" s="17">
        <v>1982939.47089</v>
      </c>
      <c r="T525" s="18">
        <v>24777774.617369998</v>
      </c>
    </row>
    <row r="526" spans="1:20" x14ac:dyDescent="0.2">
      <c r="A526" s="11">
        <f t="shared" si="8"/>
        <v>514</v>
      </c>
      <c r="B526" s="13">
        <v>9</v>
      </c>
      <c r="C526" s="13" t="s">
        <v>220</v>
      </c>
      <c r="D526" s="13">
        <v>99</v>
      </c>
      <c r="E526" s="13" t="s">
        <v>608</v>
      </c>
      <c r="F526" s="13">
        <v>990</v>
      </c>
      <c r="G526" s="13" t="s">
        <v>266</v>
      </c>
      <c r="H526" s="13" t="s">
        <v>267</v>
      </c>
      <c r="I526" s="13"/>
      <c r="J526" s="13"/>
      <c r="K526" s="13" t="s">
        <v>26</v>
      </c>
      <c r="L526" s="14">
        <v>14784697.50134</v>
      </c>
      <c r="M526" s="14">
        <v>13806746.176659999</v>
      </c>
      <c r="N526" s="14">
        <v>977951.32467999996</v>
      </c>
      <c r="O526" s="14">
        <v>13770193.28602</v>
      </c>
      <c r="P526" s="14">
        <v>12739602.7983</v>
      </c>
      <c r="Q526" s="14">
        <v>1030590.48772</v>
      </c>
      <c r="R526" s="14">
        <v>64365348.075879999</v>
      </c>
      <c r="S526" s="14">
        <v>31773338.66519</v>
      </c>
      <c r="T526" s="15">
        <v>32592009.410689998</v>
      </c>
    </row>
    <row r="527" spans="1:20" x14ac:dyDescent="0.2">
      <c r="A527" s="10">
        <f t="shared" si="8"/>
        <v>515</v>
      </c>
      <c r="B527" s="16">
        <v>9</v>
      </c>
      <c r="C527" s="16" t="s">
        <v>220</v>
      </c>
      <c r="D527" s="16">
        <v>99</v>
      </c>
      <c r="E527" s="16" t="s">
        <v>608</v>
      </c>
      <c r="F527" s="16">
        <v>991</v>
      </c>
      <c r="G527" s="16" t="s">
        <v>268</v>
      </c>
      <c r="H527" s="16" t="s">
        <v>26</v>
      </c>
      <c r="I527" s="16">
        <v>9910</v>
      </c>
      <c r="J527" s="16" t="s">
        <v>268</v>
      </c>
      <c r="K527" s="16" t="s">
        <v>27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5761.3148700000002</v>
      </c>
      <c r="S527" s="17">
        <v>5761.3148700000002</v>
      </c>
      <c r="T527" s="18">
        <v>0</v>
      </c>
    </row>
    <row r="528" spans="1:20" x14ac:dyDescent="0.2">
      <c r="A528" s="11">
        <f t="shared" si="8"/>
        <v>516</v>
      </c>
      <c r="B528" s="13">
        <v>9</v>
      </c>
      <c r="C528" s="13" t="s">
        <v>220</v>
      </c>
      <c r="D528" s="13">
        <v>99</v>
      </c>
      <c r="E528" s="13" t="s">
        <v>608</v>
      </c>
      <c r="F528" s="13">
        <v>991</v>
      </c>
      <c r="G528" s="13" t="s">
        <v>268</v>
      </c>
      <c r="H528" s="13" t="s">
        <v>269</v>
      </c>
      <c r="I528" s="13"/>
      <c r="J528" s="13"/>
      <c r="K528" s="13" t="s">
        <v>26</v>
      </c>
      <c r="L528" s="14">
        <v>245221.68663000001</v>
      </c>
      <c r="M528" s="14">
        <v>197665.83923000001</v>
      </c>
      <c r="N528" s="14">
        <v>47555.847399999999</v>
      </c>
      <c r="O528" s="14">
        <v>217226.27585999999</v>
      </c>
      <c r="P528" s="14">
        <v>193300.08436000001</v>
      </c>
      <c r="Q528" s="14">
        <v>23926.191500000001</v>
      </c>
      <c r="R528" s="14">
        <v>7576335.6848400002</v>
      </c>
      <c r="S528" s="14">
        <v>7350333.1672499999</v>
      </c>
      <c r="T528" s="15">
        <v>226002.51759</v>
      </c>
    </row>
    <row r="529" spans="1:20" x14ac:dyDescent="0.2">
      <c r="A529" s="10">
        <f t="shared" si="8"/>
        <v>517</v>
      </c>
      <c r="B529" s="16">
        <v>9</v>
      </c>
      <c r="C529" s="16" t="s">
        <v>220</v>
      </c>
      <c r="D529" s="16">
        <v>99</v>
      </c>
      <c r="E529" s="16" t="s">
        <v>608</v>
      </c>
      <c r="F529" s="16">
        <v>992</v>
      </c>
      <c r="G529" s="16" t="s">
        <v>270</v>
      </c>
      <c r="H529" s="16" t="s">
        <v>26</v>
      </c>
      <c r="I529" s="16">
        <v>9920</v>
      </c>
      <c r="J529" s="16" t="s">
        <v>270</v>
      </c>
      <c r="K529" s="16" t="s">
        <v>27</v>
      </c>
      <c r="L529" s="17">
        <v>19703530.648929998</v>
      </c>
      <c r="M529" s="17">
        <v>2108650.82314</v>
      </c>
      <c r="N529" s="17">
        <v>17594879.825789999</v>
      </c>
      <c r="O529" s="17">
        <v>20088013.95129</v>
      </c>
      <c r="P529" s="17">
        <v>2108650.82393</v>
      </c>
      <c r="Q529" s="17">
        <v>17979363.127360001</v>
      </c>
      <c r="R529" s="17">
        <v>1959567.0415099999</v>
      </c>
      <c r="S529" s="17">
        <v>2.5999999999999998E-4</v>
      </c>
      <c r="T529" s="18">
        <v>1959567.04125</v>
      </c>
    </row>
    <row r="530" spans="1:20" x14ac:dyDescent="0.2">
      <c r="A530" s="11">
        <f t="shared" si="8"/>
        <v>518</v>
      </c>
      <c r="B530" s="13">
        <v>9</v>
      </c>
      <c r="C530" s="13" t="s">
        <v>220</v>
      </c>
      <c r="D530" s="13">
        <v>99</v>
      </c>
      <c r="E530" s="13" t="s">
        <v>608</v>
      </c>
      <c r="F530" s="13">
        <v>992</v>
      </c>
      <c r="G530" s="13" t="s">
        <v>270</v>
      </c>
      <c r="H530" s="13" t="s">
        <v>271</v>
      </c>
      <c r="I530" s="13"/>
      <c r="J530" s="13"/>
      <c r="K530" s="13" t="s">
        <v>26</v>
      </c>
      <c r="L530" s="14">
        <v>19703530.648929998</v>
      </c>
      <c r="M530" s="14">
        <v>2108650.82314</v>
      </c>
      <c r="N530" s="14">
        <v>17594879.825789999</v>
      </c>
      <c r="O530" s="14">
        <v>20088013.95129</v>
      </c>
      <c r="P530" s="14">
        <v>2108650.82393</v>
      </c>
      <c r="Q530" s="14">
        <v>17979363.127360001</v>
      </c>
      <c r="R530" s="14">
        <v>3345792.9748900002</v>
      </c>
      <c r="S530" s="14">
        <v>2.5999999999999998E-4</v>
      </c>
      <c r="T530" s="15">
        <v>3345792.9746300001</v>
      </c>
    </row>
    <row r="531" spans="1:20" x14ac:dyDescent="0.2">
      <c r="A531" s="10">
        <f t="shared" si="8"/>
        <v>519</v>
      </c>
      <c r="B531" s="16">
        <v>9</v>
      </c>
      <c r="C531" s="16" t="s">
        <v>220</v>
      </c>
      <c r="D531" s="16">
        <v>99</v>
      </c>
      <c r="E531" s="16" t="s">
        <v>608</v>
      </c>
      <c r="F531" s="16">
        <v>992</v>
      </c>
      <c r="G531" s="16" t="s">
        <v>270</v>
      </c>
      <c r="H531" s="16" t="s">
        <v>272</v>
      </c>
      <c r="I531" s="16"/>
      <c r="J531" s="16"/>
      <c r="K531" s="16" t="s">
        <v>26</v>
      </c>
      <c r="L531" s="17">
        <v>34733449.836900003</v>
      </c>
      <c r="M531" s="17">
        <v>16113062.839029999</v>
      </c>
      <c r="N531" s="17">
        <v>18620386.997869998</v>
      </c>
      <c r="O531" s="17">
        <v>34075433.513169996</v>
      </c>
      <c r="P531" s="17">
        <v>15041553.706590001</v>
      </c>
      <c r="Q531" s="17">
        <v>19033879.80658</v>
      </c>
      <c r="R531" s="17">
        <v>75287476.735609993</v>
      </c>
      <c r="S531" s="17">
        <v>39123671.832699999</v>
      </c>
      <c r="T531" s="18">
        <v>36163804.902910002</v>
      </c>
    </row>
    <row r="532" spans="1:20" x14ac:dyDescent="0.2">
      <c r="A532" s="11">
        <f t="shared" si="8"/>
        <v>520</v>
      </c>
      <c r="B532" s="13">
        <v>9</v>
      </c>
      <c r="C532" s="13" t="s">
        <v>220</v>
      </c>
      <c r="D532" s="13">
        <v>99</v>
      </c>
      <c r="E532" s="13" t="s">
        <v>608</v>
      </c>
      <c r="F532" s="13">
        <v>992</v>
      </c>
      <c r="G532" s="13" t="s">
        <v>270</v>
      </c>
      <c r="H532" s="13" t="s">
        <v>273</v>
      </c>
      <c r="I532" s="13"/>
      <c r="J532" s="13"/>
      <c r="K532" s="13" t="s">
        <v>26</v>
      </c>
      <c r="L532" s="14">
        <v>19703530.648929998</v>
      </c>
      <c r="M532" s="14">
        <v>2108650.82314</v>
      </c>
      <c r="N532" s="14">
        <v>17594879.825789999</v>
      </c>
      <c r="O532" s="14">
        <v>20088013.95129</v>
      </c>
      <c r="P532" s="14">
        <v>2108650.82393</v>
      </c>
      <c r="Q532" s="14">
        <v>17979363.127360001</v>
      </c>
      <c r="R532" s="14">
        <v>28726042.444639999</v>
      </c>
      <c r="S532" s="14">
        <v>1988700.78602</v>
      </c>
      <c r="T532" s="15">
        <v>26737341.65862</v>
      </c>
    </row>
    <row r="533" spans="1:20" x14ac:dyDescent="0.2">
      <c r="A533" s="10">
        <f t="shared" si="8"/>
        <v>521</v>
      </c>
      <c r="B533" s="16">
        <v>9</v>
      </c>
      <c r="C533" s="16" t="s">
        <v>220</v>
      </c>
      <c r="D533" s="16">
        <v>99</v>
      </c>
      <c r="E533" s="16" t="s">
        <v>608</v>
      </c>
      <c r="F533" s="16">
        <v>990</v>
      </c>
      <c r="G533" s="16" t="s">
        <v>266</v>
      </c>
      <c r="H533" s="16" t="s">
        <v>26</v>
      </c>
      <c r="I533" s="16">
        <v>9900</v>
      </c>
      <c r="J533" s="16" t="s">
        <v>266</v>
      </c>
      <c r="K533" s="16" t="s">
        <v>35</v>
      </c>
      <c r="L533" s="17">
        <v>14784697.50134</v>
      </c>
      <c r="M533" s="17">
        <v>13806746.176659999</v>
      </c>
      <c r="N533" s="17">
        <v>977951.32467999996</v>
      </c>
      <c r="O533" s="17">
        <v>13770193.28602</v>
      </c>
      <c r="P533" s="17">
        <v>12739602.7983</v>
      </c>
      <c r="Q533" s="17">
        <v>1030590.48772</v>
      </c>
      <c r="R533" s="17">
        <v>37604633.987620004</v>
      </c>
      <c r="S533" s="17">
        <v>29790399.1943</v>
      </c>
      <c r="T533" s="18">
        <v>7814234.7933200002</v>
      </c>
    </row>
    <row r="534" spans="1:20" x14ac:dyDescent="0.2">
      <c r="A534" s="11">
        <f t="shared" si="8"/>
        <v>522</v>
      </c>
      <c r="B534" s="13">
        <v>9</v>
      </c>
      <c r="C534" s="13" t="s">
        <v>220</v>
      </c>
      <c r="D534" s="13">
        <v>99</v>
      </c>
      <c r="E534" s="13" t="s">
        <v>608</v>
      </c>
      <c r="F534" s="13">
        <v>991</v>
      </c>
      <c r="G534" s="13" t="s">
        <v>268</v>
      </c>
      <c r="H534" s="13" t="s">
        <v>26</v>
      </c>
      <c r="I534" s="13">
        <v>9910</v>
      </c>
      <c r="J534" s="13" t="s">
        <v>268</v>
      </c>
      <c r="K534" s="13" t="s">
        <v>35</v>
      </c>
      <c r="L534" s="14">
        <v>245221.68663000001</v>
      </c>
      <c r="M534" s="14">
        <v>197665.83923000001</v>
      </c>
      <c r="N534" s="14">
        <v>47555.847399999999</v>
      </c>
      <c r="O534" s="14">
        <v>217226.27585999999</v>
      </c>
      <c r="P534" s="14">
        <v>193300.08436000001</v>
      </c>
      <c r="Q534" s="14">
        <v>23926.191500000001</v>
      </c>
      <c r="R534" s="14">
        <v>7570574.3699700003</v>
      </c>
      <c r="S534" s="14">
        <v>7344571.8523800001</v>
      </c>
      <c r="T534" s="15">
        <v>226002.51759</v>
      </c>
    </row>
    <row r="535" spans="1:20" x14ac:dyDescent="0.2">
      <c r="A535" s="11">
        <f t="shared" si="8"/>
        <v>523</v>
      </c>
      <c r="B535" s="16">
        <v>9</v>
      </c>
      <c r="C535" s="16" t="s">
        <v>220</v>
      </c>
      <c r="D535" s="16">
        <v>99</v>
      </c>
      <c r="E535" s="16" t="s">
        <v>608</v>
      </c>
      <c r="F535" s="16">
        <v>992</v>
      </c>
      <c r="G535" s="16" t="s">
        <v>270</v>
      </c>
      <c r="H535" s="16" t="s">
        <v>26</v>
      </c>
      <c r="I535" s="16">
        <v>9920</v>
      </c>
      <c r="J535" s="16" t="s">
        <v>270</v>
      </c>
      <c r="K535" s="16" t="s">
        <v>35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1386225.9333800001</v>
      </c>
      <c r="S535" s="17">
        <v>0</v>
      </c>
      <c r="T535" s="18">
        <v>1386225.9333800001</v>
      </c>
    </row>
    <row r="536" spans="1:20" x14ac:dyDescent="0.2">
      <c r="A536" s="11">
        <f t="shared" si="8"/>
        <v>524</v>
      </c>
      <c r="B536" s="13">
        <v>9</v>
      </c>
      <c r="C536" s="13" t="s">
        <v>220</v>
      </c>
      <c r="D536" s="13">
        <v>99</v>
      </c>
      <c r="E536" s="13" t="s">
        <v>608</v>
      </c>
      <c r="F536" s="13">
        <v>992</v>
      </c>
      <c r="G536" s="13" t="s">
        <v>270</v>
      </c>
      <c r="H536" s="13" t="s">
        <v>274</v>
      </c>
      <c r="I536" s="13"/>
      <c r="J536" s="13"/>
      <c r="K536" s="13" t="s">
        <v>26</v>
      </c>
      <c r="L536" s="14">
        <v>15029919.187969999</v>
      </c>
      <c r="M536" s="14">
        <v>14004412.01589</v>
      </c>
      <c r="N536" s="14">
        <v>1025507.17208</v>
      </c>
      <c r="O536" s="14">
        <v>13987419.56188</v>
      </c>
      <c r="P536" s="14">
        <v>12932902.88266</v>
      </c>
      <c r="Q536" s="14">
        <v>1054516.67922</v>
      </c>
      <c r="R536" s="14">
        <v>46561434.290969998</v>
      </c>
      <c r="S536" s="14">
        <v>37134971.046680003</v>
      </c>
      <c r="T536" s="15">
        <v>9426463.2442899998</v>
      </c>
    </row>
    <row r="537" spans="1:20" x14ac:dyDescent="0.2">
      <c r="A537" s="11">
        <f t="shared" si="8"/>
        <v>525</v>
      </c>
      <c r="B537" s="16">
        <v>9</v>
      </c>
      <c r="C537" s="16" t="s">
        <v>220</v>
      </c>
      <c r="D537" s="16">
        <v>99</v>
      </c>
      <c r="E537" s="16" t="s">
        <v>608</v>
      </c>
      <c r="F537" s="16">
        <v>992</v>
      </c>
      <c r="G537" s="16" t="s">
        <v>270</v>
      </c>
      <c r="H537" s="16" t="s">
        <v>275</v>
      </c>
      <c r="I537" s="16"/>
      <c r="J537" s="16"/>
      <c r="K537" s="16" t="s">
        <v>26</v>
      </c>
      <c r="L537" s="17">
        <v>39046808.046070002</v>
      </c>
      <c r="M537" s="17">
        <v>12858702.20235</v>
      </c>
      <c r="N537" s="17">
        <v>26188105.84372</v>
      </c>
      <c r="O537" s="17">
        <v>39817590.045890003</v>
      </c>
      <c r="P537" s="17">
        <v>13165510.20981</v>
      </c>
      <c r="Q537" s="17">
        <v>26652079.83608</v>
      </c>
      <c r="R537" s="17">
        <v>119724908.88883001</v>
      </c>
      <c r="S537" s="17">
        <v>81169623.724700004</v>
      </c>
      <c r="T537" s="18">
        <v>38555285.164130002</v>
      </c>
    </row>
    <row r="538" spans="1:20" x14ac:dyDescent="0.2">
      <c r="A538" s="11">
        <f t="shared" si="8"/>
        <v>526</v>
      </c>
      <c r="B538" s="13">
        <v>9</v>
      </c>
      <c r="C538" s="13" t="s">
        <v>220</v>
      </c>
      <c r="D538" s="13">
        <v>99</v>
      </c>
      <c r="E538" s="13" t="s">
        <v>608</v>
      </c>
      <c r="F538" s="13">
        <v>992</v>
      </c>
      <c r="G538" s="13" t="s">
        <v>270</v>
      </c>
      <c r="H538" s="13" t="s">
        <v>276</v>
      </c>
      <c r="I538" s="13"/>
      <c r="J538" s="13"/>
      <c r="K538" s="13" t="s">
        <v>26</v>
      </c>
      <c r="L538" s="14">
        <v>27776124.48539</v>
      </c>
      <c r="M538" s="14">
        <v>16187266.566339999</v>
      </c>
      <c r="N538" s="14">
        <v>11588857.919050001</v>
      </c>
      <c r="O538" s="14">
        <v>27005342.485569999</v>
      </c>
      <c r="P538" s="14">
        <v>15880458.559669999</v>
      </c>
      <c r="Q538" s="14">
        <v>11124883.925899999</v>
      </c>
      <c r="R538" s="14">
        <v>119724908.88883001</v>
      </c>
      <c r="S538" s="14">
        <v>81169623.724439994</v>
      </c>
      <c r="T538" s="15">
        <v>38555285.164389998</v>
      </c>
    </row>
    <row r="539" spans="1:20" x14ac:dyDescent="0.2">
      <c r="A539" s="11">
        <f t="shared" si="8"/>
        <v>527</v>
      </c>
      <c r="B539" s="16">
        <v>9</v>
      </c>
      <c r="C539" s="16" t="s">
        <v>220</v>
      </c>
      <c r="D539" s="16">
        <v>99</v>
      </c>
      <c r="E539" s="16" t="s">
        <v>608</v>
      </c>
      <c r="F539" s="16">
        <v>992</v>
      </c>
      <c r="G539" s="16" t="s">
        <v>270</v>
      </c>
      <c r="H539" s="16" t="s">
        <v>277</v>
      </c>
      <c r="I539" s="16"/>
      <c r="J539" s="16"/>
      <c r="K539" s="16" t="s">
        <v>26</v>
      </c>
      <c r="L539" s="17">
        <v>66822932.531460002</v>
      </c>
      <c r="M539" s="17">
        <v>29045968.768690001</v>
      </c>
      <c r="N539" s="17">
        <v>37776963.762769997</v>
      </c>
      <c r="O539" s="17">
        <v>66822932.531460002</v>
      </c>
      <c r="P539" s="17">
        <v>29045968.769480001</v>
      </c>
      <c r="Q539" s="17">
        <v>37776963.761979997</v>
      </c>
      <c r="R539" s="17">
        <v>0</v>
      </c>
      <c r="S539" s="17">
        <v>0</v>
      </c>
      <c r="T539" s="18">
        <v>0</v>
      </c>
    </row>
    <row r="540" spans="1:20" x14ac:dyDescent="0.2">
      <c r="A540" s="11">
        <f t="shared" si="8"/>
        <v>528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4"/>
      <c r="M540" s="14"/>
      <c r="N540" s="14"/>
      <c r="O540" s="14"/>
      <c r="P540" s="14"/>
      <c r="Q540" s="14"/>
      <c r="R540" s="14"/>
      <c r="S540" s="14"/>
      <c r="T540" s="15"/>
    </row>
    <row r="541" spans="1:20" x14ac:dyDescent="0.2">
      <c r="A541" s="11">
        <f t="shared" si="8"/>
        <v>529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7"/>
      <c r="N541" s="17"/>
      <c r="O541" s="17"/>
      <c r="P541" s="17"/>
      <c r="Q541" s="17"/>
      <c r="R541" s="17"/>
      <c r="S541" s="17"/>
      <c r="T541" s="18"/>
    </row>
    <row r="542" spans="1:20" x14ac:dyDescent="0.2">
      <c r="A542" s="11">
        <f t="shared" ref="A542:A545" si="9">ROW(A530)</f>
        <v>530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4"/>
      <c r="M542" s="14"/>
      <c r="N542" s="14"/>
      <c r="O542" s="14"/>
      <c r="P542" s="14"/>
      <c r="Q542" s="14"/>
      <c r="R542" s="14"/>
      <c r="S542" s="14"/>
      <c r="T542" s="15"/>
    </row>
    <row r="543" spans="1:20" x14ac:dyDescent="0.2">
      <c r="A543" s="11">
        <f t="shared" si="9"/>
        <v>531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7"/>
      <c r="M543" s="17"/>
      <c r="N543" s="17"/>
      <c r="O543" s="17"/>
      <c r="P543" s="17"/>
      <c r="Q543" s="17"/>
      <c r="R543" s="17"/>
      <c r="S543" s="17"/>
      <c r="T543" s="18"/>
    </row>
    <row r="544" spans="1:20" x14ac:dyDescent="0.2">
      <c r="A544" s="11">
        <f t="shared" si="9"/>
        <v>532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4"/>
      <c r="M544" s="14"/>
      <c r="N544" s="14"/>
      <c r="O544" s="14"/>
      <c r="P544" s="14"/>
      <c r="Q544" s="14"/>
      <c r="R544" s="14"/>
      <c r="S544" s="14"/>
      <c r="T544" s="15"/>
    </row>
    <row r="545" spans="1:20" x14ac:dyDescent="0.2">
      <c r="A545" s="11">
        <f t="shared" si="9"/>
        <v>533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7"/>
      <c r="N545" s="17"/>
      <c r="O545" s="17"/>
      <c r="P545" s="17"/>
      <c r="Q545" s="17"/>
      <c r="R545" s="17"/>
      <c r="S545" s="17"/>
      <c r="T545" s="18"/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