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740" windowHeight="11805"/>
  </bookViews>
  <sheets>
    <sheet name="Додаток_2" sheetId="1" r:id="rId1"/>
  </sheets>
  <definedNames>
    <definedName name="_xlnm._FilterDatabase" localSheetId="0" hidden="1">Додаток_2!$A$16:$AV$17</definedName>
    <definedName name="ExternalData_1" localSheetId="0" hidden="1">Додаток_2!#REF!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</calcChain>
</file>

<file path=xl/sharedStrings.xml><?xml version="1.0" encoding="utf-8"?>
<sst xmlns="http://schemas.openxmlformats.org/spreadsheetml/2006/main" count="23" uniqueCount="19">
  <si>
    <t>Розподіл кредитів, наданих фізичним особам та юридичним особам, за класами боржників</t>
  </si>
  <si>
    <t>станом на</t>
  </si>
  <si>
    <t>(тис. грн.)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</si>
  <si>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</si>
  <si>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</si>
  <si>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</si>
  <si>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</si>
  <si>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Усього</t>
  </si>
  <si>
    <t>національна валюта</t>
  </si>
  <si>
    <t>іноземна валюта</t>
  </si>
  <si>
    <t>Назва показника</t>
  </si>
  <si>
    <t>Сума кредитної заборгованості</t>
  </si>
  <si>
    <t>Кредитний ризик</t>
  </si>
  <si>
    <t>Додаток 2</t>
  </si>
  <si>
    <r>
      <t xml:space="preserve">до постанови Правління </t>
    </r>
    <r>
      <rPr>
        <b/>
        <sz val="10"/>
        <color theme="1" tint="0.499984740745262"/>
        <rFont val="Arial"/>
        <family val="2"/>
        <charset val="204"/>
      </rPr>
      <t>Національного банку України</t>
    </r>
  </si>
  <si>
    <t>від 15 лютого 2018 року № 11</t>
  </si>
  <si>
    <t>від 27 грудня 2018 року № 157)</t>
  </si>
  <si>
    <t>(у редакції постанови 
 Правління Національного банку України</t>
  </si>
  <si>
    <t xml:space="preserve"> АТ "ОТП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</si>
</sst>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charset val="204"/>
      <scheme val="minor"/>
    </font>
    <font>
      <sz val="10"/>
      <color theme="1" tint="0.499984740745262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0"/>
      <color theme="1" tint="0.499984740745262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3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59996337778862885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59996337778862885"/>
      </bottom>
      <diagonal/>
    </border>
    <border>
      <left style="thin">
        <color theme="6" tint="0.39994506668294322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/>
      <right/>
      <top style="thin">
        <color theme="6" tint="0.59996337778862885"/>
      </top>
      <bottom/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>
      <alignment horizontal="right" vertical="top"/>
    </xf>
  </cellStyleXfs>
  <cellXfs count="25">
    <xf numFmtId="0" fontId="0" fillId="0" borderId="0" xfId="0"/>
    <xf numFmtId="0" fontId="2" fillId="0" borderId="0" xfId="0" applyFont="1" applyProtection="1"/>
    <xf numFmtId="0" fontId="3" fillId="0" borderId="0" xfId="0" applyFont="1"/>
    <xf numFmtId="0" fontId="4" fillId="0" borderId="0" xfId="0" applyFont="1" applyAlignment="1" applyProtection="1"/>
    <xf numFmtId="0" fontId="5" fillId="0" borderId="0" xfId="0" applyFont="1"/>
    <xf numFmtId="0" fontId="5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6" fillId="2" borderId="11" xfId="1" applyFont="1" applyBorder="1" applyAlignment="1">
      <alignment horizontal="center" vertical="top"/>
    </xf>
    <xf numFmtId="0" fontId="6" fillId="2" borderId="0" xfId="1" applyFont="1" applyBorder="1" applyAlignment="1">
      <alignment horizontal="center" vertical="top"/>
    </xf>
    <xf numFmtId="0" fontId="6" fillId="2" borderId="12" xfId="1" applyFont="1" applyBorder="1" applyAlignment="1">
      <alignment horizontal="center" vertical="top"/>
    </xf>
    <xf numFmtId="0" fontId="6" fillId="2" borderId="6" xfId="1" applyFont="1" applyBorder="1" applyAlignment="1">
      <alignment horizontal="center" vertical="top"/>
    </xf>
    <xf numFmtId="0" fontId="6" fillId="2" borderId="6" xfId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2" applyNumberFormat="1" applyAlignment="1">
      <alignment horizontal="right" vertical="top" wrapText="1"/>
    </xf>
    <xf numFmtId="0" fontId="8" fillId="0" borderId="0" xfId="2" applyNumberFormat="1" applyBorder="1" applyAlignment="1">
      <alignment horizontal="right" vertical="top" wrapText="1"/>
    </xf>
    <xf numFmtId="0" fontId="6" fillId="2" borderId="3" xfId="1" applyFont="1" applyBorder="1" applyAlignment="1">
      <alignment horizontal="center" vertical="top"/>
    </xf>
    <xf numFmtId="0" fontId="6" fillId="2" borderId="4" xfId="1" applyFont="1" applyBorder="1" applyAlignment="1">
      <alignment horizontal="center" vertical="top"/>
    </xf>
    <xf numFmtId="0" fontId="6" fillId="2" borderId="5" xfId="1" applyFont="1" applyBorder="1" applyAlignment="1">
      <alignment horizontal="center" vertical="top"/>
    </xf>
    <xf numFmtId="0" fontId="6" fillId="2" borderId="1" xfId="1" applyNumberFormat="1" applyFont="1" applyBorder="1" applyAlignment="1">
      <alignment vertical="top"/>
    </xf>
    <xf numFmtId="0" fontId="6" fillId="2" borderId="7" xfId="1" applyNumberFormat="1" applyFont="1" applyBorder="1" applyAlignment="1">
      <alignment vertical="top"/>
    </xf>
    <xf numFmtId="0" fontId="6" fillId="2" borderId="9" xfId="1" applyNumberFormat="1" applyFont="1" applyBorder="1" applyAlignment="1">
      <alignment vertical="top"/>
    </xf>
    <xf numFmtId="0" fontId="6" fillId="2" borderId="2" xfId="1" applyFont="1" applyBorder="1" applyAlignment="1">
      <alignment horizontal="center" vertical="top"/>
    </xf>
    <xf numFmtId="0" fontId="6" fillId="2" borderId="8" xfId="1" applyFont="1" applyBorder="1" applyAlignment="1">
      <alignment horizontal="center" vertical="top"/>
    </xf>
    <xf numFmtId="0" fontId="6" fillId="2" borderId="10" xfId="1" applyFont="1" applyBorder="1" applyAlignment="1">
      <alignment horizontal="center" vertical="top"/>
    </xf>
  </cellXfs>
  <cellStyles count="3">
    <cellStyle name="S12" xfId="2"/>
    <cellStyle name="Акцент6" xfId="1" builtinId="49"/>
    <cellStyle name="Обычный" xfId="0" builtinId="0"/>
  </cellStyles>
  <dxfs count="3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20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9.7109375" style="2" customWidth="1"/>
    <col min="2" max="2" width="17.42578125" style="2" customWidth="1"/>
    <col min="3" max="3" width="29.5703125" style="2" bestFit="1" customWidth="1"/>
    <col min="4" max="4" width="12.5703125" style="2" bestFit="1" customWidth="1"/>
    <col min="5" max="5" width="10.7109375" style="2" bestFit="1" customWidth="1"/>
    <col min="6" max="7" width="9.85546875" style="2" bestFit="1" customWidth="1"/>
    <col min="8" max="9" width="12.5703125" style="2" bestFit="1" customWidth="1"/>
    <col min="10" max="10" width="12.140625" style="2" customWidth="1"/>
    <col min="11" max="12" width="9.85546875" style="2" bestFit="1" customWidth="1"/>
    <col min="13" max="13" width="12.5703125" style="2" bestFit="1" customWidth="1"/>
    <col min="14" max="14" width="10.85546875" style="2" bestFit="1" customWidth="1"/>
    <col min="15" max="17" width="9.28515625" style="2" bestFit="1" customWidth="1"/>
    <col min="18" max="18" width="12.5703125" style="2" bestFit="1" customWidth="1"/>
    <col min="19" max="24" width="12.42578125" style="2" bestFit="1" customWidth="1"/>
    <col min="25" max="26" width="10.7109375" style="2" bestFit="1" customWidth="1"/>
    <col min="27" max="28" width="12.42578125" style="2" bestFit="1" customWidth="1"/>
    <col min="29" max="29" width="10.7109375" style="2" bestFit="1" customWidth="1"/>
    <col min="30" max="33" width="12.42578125" style="2" bestFit="1" customWidth="1"/>
    <col min="34" max="36" width="10.7109375" style="2" bestFit="1" customWidth="1"/>
    <col min="37" max="38" width="12.42578125" style="2" bestFit="1" customWidth="1"/>
    <col min="39" max="39" width="10.7109375" style="2" bestFit="1" customWidth="1"/>
    <col min="40" max="40" width="12.140625" style="2" customWidth="1"/>
    <col min="41" max="43" width="12.42578125" style="2" bestFit="1" customWidth="1"/>
    <col min="44" max="46" width="10.7109375" style="2" bestFit="1" customWidth="1"/>
    <col min="47" max="47" width="13.7109375" style="2" customWidth="1"/>
    <col min="48" max="48" width="12.42578125" style="2" bestFit="1" customWidth="1"/>
  </cols>
  <sheetData>
    <row r="1" spans="1:48" x14ac:dyDescent="0.25">
      <c r="A1" s="1" t="s">
        <v>13</v>
      </c>
    </row>
    <row r="2" spans="1:48" x14ac:dyDescent="0.25">
      <c r="A2" s="1" t="s">
        <v>14</v>
      </c>
    </row>
    <row r="3" spans="1:48" x14ac:dyDescent="0.25">
      <c r="A3" s="1" t="s">
        <v>15</v>
      </c>
    </row>
    <row r="4" spans="1:48" x14ac:dyDescent="0.25">
      <c r="A4" s="3" t="s">
        <v>17</v>
      </c>
    </row>
    <row r="5" spans="1:48" x14ac:dyDescent="0.25">
      <c r="A5" s="3" t="s">
        <v>16</v>
      </c>
    </row>
    <row r="7" spans="1:48" x14ac:dyDescent="0.25">
      <c r="A7" s="4" t="s">
        <v>0</v>
      </c>
    </row>
    <row r="9" spans="1:48" x14ac:dyDescent="0.25">
      <c r="A9" s="5" t="s">
        <v>1</v>
      </c>
      <c r="B9" s="6">
        <v>44075</v>
      </c>
      <c r="C9" s="6"/>
      <c r="D9" s="6"/>
      <c r="E9" s="6"/>
      <c r="F9" s="6"/>
      <c r="G9" s="6"/>
      <c r="H9" s="6"/>
    </row>
    <row r="11" spans="1:48" x14ac:dyDescent="0.25">
      <c r="A11" s="4" t="s">
        <v>2</v>
      </c>
    </row>
    <row r="13" spans="1:48" x14ac:dyDescent="0.25">
      <c r="A13" s="19" t="s">
        <v>3</v>
      </c>
      <c r="B13" s="22" t="s">
        <v>4</v>
      </c>
      <c r="C13" s="7" t="s">
        <v>10</v>
      </c>
      <c r="D13" s="16" t="s">
        <v>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  <c r="S13" s="16" t="s">
        <v>6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8"/>
    </row>
    <row r="14" spans="1:48" x14ac:dyDescent="0.25">
      <c r="A14" s="20"/>
      <c r="B14" s="23"/>
      <c r="C14" s="8"/>
      <c r="D14" s="16" t="s">
        <v>7</v>
      </c>
      <c r="E14" s="17"/>
      <c r="F14" s="17"/>
      <c r="G14" s="17"/>
      <c r="H14" s="18"/>
      <c r="I14" s="16" t="s">
        <v>8</v>
      </c>
      <c r="J14" s="17"/>
      <c r="K14" s="17"/>
      <c r="L14" s="17"/>
      <c r="M14" s="18"/>
      <c r="N14" s="16" t="s">
        <v>9</v>
      </c>
      <c r="O14" s="17"/>
      <c r="P14" s="17"/>
      <c r="Q14" s="17"/>
      <c r="R14" s="18"/>
      <c r="S14" s="16" t="s">
        <v>7</v>
      </c>
      <c r="T14" s="17"/>
      <c r="U14" s="17"/>
      <c r="V14" s="17"/>
      <c r="W14" s="17"/>
      <c r="X14" s="17"/>
      <c r="Y14" s="17"/>
      <c r="Z14" s="17"/>
      <c r="AA14" s="17"/>
      <c r="AB14" s="18"/>
      <c r="AC14" s="16" t="s">
        <v>8</v>
      </c>
      <c r="AD14" s="17"/>
      <c r="AE14" s="17"/>
      <c r="AF14" s="17"/>
      <c r="AG14" s="17"/>
      <c r="AH14" s="17"/>
      <c r="AI14" s="17"/>
      <c r="AJ14" s="17"/>
      <c r="AK14" s="17"/>
      <c r="AL14" s="18"/>
      <c r="AM14" s="16" t="s">
        <v>9</v>
      </c>
      <c r="AN14" s="17"/>
      <c r="AO14" s="17"/>
      <c r="AP14" s="17"/>
      <c r="AQ14" s="17"/>
      <c r="AR14" s="17"/>
      <c r="AS14" s="17"/>
      <c r="AT14" s="17"/>
      <c r="AU14" s="17"/>
      <c r="AV14" s="18"/>
    </row>
    <row r="15" spans="1:48" x14ac:dyDescent="0.25">
      <c r="A15" s="21"/>
      <c r="B15" s="24"/>
      <c r="C15" s="9"/>
      <c r="D15" s="10">
        <v>1</v>
      </c>
      <c r="E15" s="10">
        <v>2</v>
      </c>
      <c r="F15" s="10">
        <v>3</v>
      </c>
      <c r="G15" s="10">
        <v>4</v>
      </c>
      <c r="H15" s="10">
        <v>5</v>
      </c>
      <c r="I15" s="10">
        <v>1</v>
      </c>
      <c r="J15" s="10">
        <v>2</v>
      </c>
      <c r="K15" s="10">
        <v>3</v>
      </c>
      <c r="L15" s="10">
        <v>4</v>
      </c>
      <c r="M15" s="10">
        <v>5</v>
      </c>
      <c r="N15" s="10">
        <v>1</v>
      </c>
      <c r="O15" s="10">
        <v>2</v>
      </c>
      <c r="P15" s="10">
        <v>3</v>
      </c>
      <c r="Q15" s="10">
        <v>4</v>
      </c>
      <c r="R15" s="10">
        <v>5</v>
      </c>
      <c r="S15" s="10">
        <v>1</v>
      </c>
      <c r="T15" s="10">
        <v>2</v>
      </c>
      <c r="U15" s="10">
        <v>3</v>
      </c>
      <c r="V15" s="10">
        <v>4</v>
      </c>
      <c r="W15" s="10">
        <v>5</v>
      </c>
      <c r="X15" s="10">
        <v>6</v>
      </c>
      <c r="Y15" s="10">
        <v>7</v>
      </c>
      <c r="Z15" s="10">
        <v>8</v>
      </c>
      <c r="AA15" s="10">
        <v>9</v>
      </c>
      <c r="AB15" s="10">
        <v>10</v>
      </c>
      <c r="AC15" s="10">
        <v>1</v>
      </c>
      <c r="AD15" s="10">
        <v>2</v>
      </c>
      <c r="AE15" s="10">
        <v>3</v>
      </c>
      <c r="AF15" s="10">
        <v>4</v>
      </c>
      <c r="AG15" s="10">
        <v>5</v>
      </c>
      <c r="AH15" s="10">
        <v>6</v>
      </c>
      <c r="AI15" s="10">
        <v>7</v>
      </c>
      <c r="AJ15" s="10">
        <v>8</v>
      </c>
      <c r="AK15" s="10">
        <v>9</v>
      </c>
      <c r="AL15" s="10">
        <v>10</v>
      </c>
      <c r="AM15" s="10">
        <v>1</v>
      </c>
      <c r="AN15" s="10">
        <v>2</v>
      </c>
      <c r="AO15" s="10">
        <v>3</v>
      </c>
      <c r="AP15" s="10">
        <v>4</v>
      </c>
      <c r="AQ15" s="10">
        <v>5</v>
      </c>
      <c r="AR15" s="10">
        <v>6</v>
      </c>
      <c r="AS15" s="10">
        <v>7</v>
      </c>
      <c r="AT15" s="10">
        <v>8</v>
      </c>
      <c r="AU15" s="10">
        <v>9</v>
      </c>
      <c r="AV15" s="10">
        <v>10</v>
      </c>
    </row>
    <row r="16" spans="1:48" x14ac:dyDescent="0.25">
      <c r="A16" s="11">
        <f>COLUMN()</f>
        <v>1</v>
      </c>
      <c r="B16" s="11">
        <f>COLUMN()</f>
        <v>2</v>
      </c>
      <c r="C16" s="11"/>
      <c r="D16" s="11">
        <f>COLUMN()</f>
        <v>4</v>
      </c>
      <c r="E16" s="11">
        <f>COLUMN()</f>
        <v>5</v>
      </c>
      <c r="F16" s="11">
        <f>COLUMN()</f>
        <v>6</v>
      </c>
      <c r="G16" s="11">
        <f>COLUMN()</f>
        <v>7</v>
      </c>
      <c r="H16" s="11">
        <f>COLUMN()</f>
        <v>8</v>
      </c>
      <c r="I16" s="11">
        <f>COLUMN()</f>
        <v>9</v>
      </c>
      <c r="J16" s="11">
        <f>COLUMN()</f>
        <v>10</v>
      </c>
      <c r="K16" s="11">
        <f>COLUMN()</f>
        <v>11</v>
      </c>
      <c r="L16" s="11">
        <f>COLUMN()</f>
        <v>12</v>
      </c>
      <c r="M16" s="11">
        <f>COLUMN()</f>
        <v>13</v>
      </c>
      <c r="N16" s="11">
        <f>COLUMN()</f>
        <v>14</v>
      </c>
      <c r="O16" s="11">
        <f>COLUMN()</f>
        <v>15</v>
      </c>
      <c r="P16" s="11">
        <f>COLUMN()</f>
        <v>16</v>
      </c>
      <c r="Q16" s="11">
        <f>COLUMN()</f>
        <v>17</v>
      </c>
      <c r="R16" s="11">
        <f>COLUMN()</f>
        <v>18</v>
      </c>
      <c r="S16" s="11">
        <f>COLUMN()</f>
        <v>19</v>
      </c>
      <c r="T16" s="11">
        <f>COLUMN()</f>
        <v>20</v>
      </c>
      <c r="U16" s="11">
        <f>COLUMN()</f>
        <v>21</v>
      </c>
      <c r="V16" s="11">
        <f>COLUMN()</f>
        <v>22</v>
      </c>
      <c r="W16" s="11">
        <f>COLUMN()</f>
        <v>23</v>
      </c>
      <c r="X16" s="11">
        <f>COLUMN()</f>
        <v>24</v>
      </c>
      <c r="Y16" s="11">
        <f>COLUMN()</f>
        <v>25</v>
      </c>
      <c r="Z16" s="11">
        <f>COLUMN()</f>
        <v>26</v>
      </c>
      <c r="AA16" s="11">
        <f>COLUMN()</f>
        <v>27</v>
      </c>
      <c r="AB16" s="11">
        <f>COLUMN()</f>
        <v>28</v>
      </c>
      <c r="AC16" s="11">
        <f>COLUMN()</f>
        <v>29</v>
      </c>
      <c r="AD16" s="11">
        <f>COLUMN()</f>
        <v>30</v>
      </c>
      <c r="AE16" s="11">
        <f>COLUMN()</f>
        <v>31</v>
      </c>
      <c r="AF16" s="11">
        <f>COLUMN()</f>
        <v>32</v>
      </c>
      <c r="AG16" s="11">
        <f>COLUMN()</f>
        <v>33</v>
      </c>
      <c r="AH16" s="11">
        <f>COLUMN()</f>
        <v>34</v>
      </c>
      <c r="AI16" s="11">
        <f>COLUMN()</f>
        <v>35</v>
      </c>
      <c r="AJ16" s="11">
        <f>COLUMN()</f>
        <v>36</v>
      </c>
      <c r="AK16" s="11">
        <f>COLUMN()</f>
        <v>37</v>
      </c>
      <c r="AL16" s="11">
        <f>COLUMN()</f>
        <v>38</v>
      </c>
      <c r="AM16" s="11">
        <f>COLUMN()</f>
        <v>39</v>
      </c>
      <c r="AN16" s="11">
        <f>COLUMN()</f>
        <v>40</v>
      </c>
      <c r="AO16" s="11">
        <f>COLUMN()</f>
        <v>41</v>
      </c>
      <c r="AP16" s="11">
        <f>COLUMN()</f>
        <v>42</v>
      </c>
      <c r="AQ16" s="11">
        <f>COLUMN()</f>
        <v>43</v>
      </c>
      <c r="AR16" s="11">
        <f>COLUMN()</f>
        <v>44</v>
      </c>
      <c r="AS16" s="11">
        <f>COLUMN()</f>
        <v>45</v>
      </c>
      <c r="AT16" s="11">
        <f>COLUMN()</f>
        <v>46</v>
      </c>
      <c r="AU16" s="11">
        <f>COLUMN()</f>
        <v>47</v>
      </c>
      <c r="AV16" s="11">
        <f>COLUMN()</f>
        <v>48</v>
      </c>
    </row>
    <row r="17" spans="1:48" x14ac:dyDescent="0.25">
      <c r="A17" s="13">
        <v>1</v>
      </c>
      <c r="B17" s="2" t="s">
        <v>18</v>
      </c>
      <c r="C17" s="2" t="s">
        <v>11</v>
      </c>
      <c r="D17" s="14">
        <v>6292377.4034399996</v>
      </c>
      <c r="E17" s="14">
        <v>109501.58326</v>
      </c>
      <c r="F17" s="14">
        <v>96415.725539999999</v>
      </c>
      <c r="G17" s="14">
        <v>69682.072709999993</v>
      </c>
      <c r="H17" s="14">
        <v>3652155.0495500001</v>
      </c>
      <c r="I17" s="14">
        <v>6148404.2531399997</v>
      </c>
      <c r="J17" s="14">
        <v>101221.61358999999</v>
      </c>
      <c r="K17" s="14">
        <v>91614.911110000001</v>
      </c>
      <c r="L17" s="14">
        <v>67990.91029</v>
      </c>
      <c r="M17" s="14">
        <v>1405906.9904499999</v>
      </c>
      <c r="N17" s="14">
        <v>143973.15030000001</v>
      </c>
      <c r="O17" s="14">
        <v>8279.9696700000004</v>
      </c>
      <c r="P17" s="14">
        <v>4800.8144300000004</v>
      </c>
      <c r="Q17" s="14">
        <v>1691.1624200000001</v>
      </c>
      <c r="R17" s="14">
        <v>2246248.0591000002</v>
      </c>
      <c r="S17" s="14">
        <v>935689.87398999999</v>
      </c>
      <c r="T17" s="14">
        <v>3066098.2390399999</v>
      </c>
      <c r="U17" s="14">
        <v>3151008.2781699998</v>
      </c>
      <c r="V17" s="14">
        <v>4422880.7144299997</v>
      </c>
      <c r="W17" s="14">
        <v>1599338.0693000001</v>
      </c>
      <c r="X17" s="14">
        <v>842689.94794999994</v>
      </c>
      <c r="Y17" s="14">
        <v>169144.64700999999</v>
      </c>
      <c r="Z17" s="14">
        <v>72900.747170000002</v>
      </c>
      <c r="AA17" s="14">
        <v>2794061.3742200001</v>
      </c>
      <c r="AB17" s="14">
        <v>2438167.4185100002</v>
      </c>
      <c r="AC17" s="14">
        <v>889592.75739000004</v>
      </c>
      <c r="AD17" s="14">
        <v>2098016.9076200002</v>
      </c>
      <c r="AE17" s="14">
        <v>2151131.1418400002</v>
      </c>
      <c r="AF17" s="14">
        <v>2820927.4045500001</v>
      </c>
      <c r="AG17" s="14">
        <v>990716.32567000005</v>
      </c>
      <c r="AH17" s="14">
        <v>768190.40830000001</v>
      </c>
      <c r="AI17" s="14">
        <v>132951.90103000001</v>
      </c>
      <c r="AJ17" s="14">
        <v>45736.154329999998</v>
      </c>
      <c r="AK17" s="14">
        <v>1722532.1979799999</v>
      </c>
      <c r="AL17" s="14">
        <v>1104893.7259200001</v>
      </c>
      <c r="AM17" s="14">
        <v>46097.116600000001</v>
      </c>
      <c r="AN17" s="14">
        <v>968081.33141999994</v>
      </c>
      <c r="AO17" s="14">
        <v>999877.13633000001</v>
      </c>
      <c r="AP17" s="14">
        <v>1601953.3098800001</v>
      </c>
      <c r="AQ17" s="14">
        <v>608621.74363000004</v>
      </c>
      <c r="AR17" s="14">
        <v>74499.539650000006</v>
      </c>
      <c r="AS17" s="14">
        <v>36192.74598</v>
      </c>
      <c r="AT17" s="14">
        <v>27164.592840000001</v>
      </c>
      <c r="AU17" s="14">
        <v>1071529.1762399999</v>
      </c>
      <c r="AV17" s="14">
        <v>1333273.6925900001</v>
      </c>
    </row>
    <row r="18" spans="1:48" x14ac:dyDescent="0.25">
      <c r="A18" s="13">
        <v>2</v>
      </c>
      <c r="B18" s="2" t="s">
        <v>18</v>
      </c>
      <c r="C18" s="2" t="s">
        <v>12</v>
      </c>
      <c r="D18" s="14">
        <v>367130.40564000001</v>
      </c>
      <c r="E18" s="14">
        <v>34170.936780000004</v>
      </c>
      <c r="F18" s="15">
        <v>45763.983010000004</v>
      </c>
      <c r="G18" s="14">
        <v>47708.504419999997</v>
      </c>
      <c r="H18" s="14">
        <v>3228140.15301</v>
      </c>
      <c r="I18" s="14">
        <v>346624.03541000001</v>
      </c>
      <c r="J18" s="14">
        <v>30519.335999999999</v>
      </c>
      <c r="K18" s="14">
        <v>43341.572890000003</v>
      </c>
      <c r="L18" s="14">
        <v>46617.09693</v>
      </c>
      <c r="M18" s="14">
        <v>1093689.93493</v>
      </c>
      <c r="N18" s="14">
        <v>20506.37023</v>
      </c>
      <c r="O18" s="14">
        <v>3651.6007800000002</v>
      </c>
      <c r="P18" s="14">
        <v>2422.41012</v>
      </c>
      <c r="Q18" s="14">
        <v>1091.4074900000001</v>
      </c>
      <c r="R18" s="14">
        <v>2134450.21808</v>
      </c>
      <c r="S18" s="14">
        <v>8516.9</v>
      </c>
      <c r="T18" s="14">
        <v>36646.480620000002</v>
      </c>
      <c r="U18" s="14">
        <v>76946.410380000001</v>
      </c>
      <c r="V18" s="14">
        <v>138755.60169000001</v>
      </c>
      <c r="W18" s="14">
        <v>74665.142850000004</v>
      </c>
      <c r="X18" s="14">
        <v>46851.500849999997</v>
      </c>
      <c r="Y18" s="14">
        <v>16874.68766</v>
      </c>
      <c r="Z18" s="14">
        <v>12251.59894</v>
      </c>
      <c r="AA18" s="14">
        <v>118962.49638</v>
      </c>
      <c r="AB18" s="14">
        <v>1664147.87375</v>
      </c>
      <c r="AC18" s="14">
        <v>8242.2106500000009</v>
      </c>
      <c r="AD18" s="14">
        <v>30653.546559999999</v>
      </c>
      <c r="AE18" s="14">
        <v>57798.255590000001</v>
      </c>
      <c r="AF18" s="14">
        <v>100935.50721</v>
      </c>
      <c r="AG18" s="14">
        <v>37237.258520000003</v>
      </c>
      <c r="AH18" s="14">
        <v>43289.943599999999</v>
      </c>
      <c r="AI18" s="14">
        <v>15101.769249999999</v>
      </c>
      <c r="AJ18" s="14">
        <v>4250.94686</v>
      </c>
      <c r="AK18" s="14">
        <v>94692.264939999994</v>
      </c>
      <c r="AL18" s="14">
        <v>775288.49078999995</v>
      </c>
      <c r="AM18" s="14">
        <v>274.68934999999999</v>
      </c>
      <c r="AN18" s="14">
        <v>5992.9340599999996</v>
      </c>
      <c r="AO18" s="14">
        <v>19148.154790000001</v>
      </c>
      <c r="AP18" s="14">
        <v>37820.09448</v>
      </c>
      <c r="AQ18" s="14">
        <v>37427.884330000001</v>
      </c>
      <c r="AR18" s="14">
        <v>3561.5572499999998</v>
      </c>
      <c r="AS18" s="14">
        <v>1772.91841</v>
      </c>
      <c r="AT18" s="14">
        <v>8000.6520799999998</v>
      </c>
      <c r="AU18" s="14">
        <v>24270.23144</v>
      </c>
      <c r="AV18" s="14">
        <v>888859.38295999996</v>
      </c>
    </row>
    <row r="19" spans="1:48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pans="1:48" x14ac:dyDescent="0.2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</sheetData>
  <autoFilter ref="A16:AV17"/>
  <mergeCells count="10">
    <mergeCell ref="AM14:AV14"/>
    <mergeCell ref="A13:A15"/>
    <mergeCell ref="B13:B15"/>
    <mergeCell ref="D13:R13"/>
    <mergeCell ref="S13:AV13"/>
    <mergeCell ref="D14:H14"/>
    <mergeCell ref="I14:M14"/>
    <mergeCell ref="N14:R14"/>
    <mergeCell ref="S14:AB14"/>
    <mergeCell ref="AC14:AL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e 8 3 8 8 b a - 5 5 b 0 - 4 d 3 1 - a 7 1 d - 3 5 c c f b c 4 d c 4 5 "   x m l n s = " h t t p : / / s c h e m a s . m i c r o s o f t . c o m / D a t a M a s h u p " > A A A A A B s D A A B Q S w M E F A A C A A g A J m W R T F U p R r u r A A A A + g A A A B I A H A B D b 2 5 m a W c v U G F j a 2 F n Z S 5 4 b W w g o h g A K K A U A A A A A A A A A A A A A A A A A A A A A A A A A A A A h Y / B C o J A G I R f R f b u v 6 t m q P y u R N e E I I q u i 2 2 6 q G v o 2 v p u H X q k X q G g j G 7 d Z o b 5 Y O Z x u 2 M 2 t Y 1 z l f 2 g O p 0 S D x h x p C 6 6 k 9 J l S k Z z d i O S c d y K o h a l d F 5 l P S T T o F J S G X N J K L X W g g 2 g 6 0 v q M + b R Y 7 7 Z F Z V s h a v 0 Y I Q u J P l S p / 8 U 4 X h 4 j + E + h A w W U R i D H 3 l I 5 x h z p W f t Q Q i B H y + B I f 2 J c T 0 2 Z u w l H 2 t 3 v 0 I 6 W 6 S f H / w J U E s D B B Q A A g A I A C Z l k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Z Z F M K I p H u A 4 A A A A R A A A A E w A c A E Z v c m 1 1 b G F z L 1 N l Y 3 R p b 2 4 x L m 0 g o h g A K K A U A A A A A A A A A A A A A A A A A A A A A A A A A A A A K 0 5 N L s n M z 1 M I h t C G 1 g B Q S w E C L Q A U A A I A C A A m Z Z F M V S l G u 6 s A A A D 6 A A A A E g A A A A A A A A A A A A A A A A A A A A A A Q 2 9 u Z m l n L 1 B h Y 2 t h Z 2 U u e G 1 s U E s B A i 0 A F A A C A A g A J m W R T A / K 6 a u k A A A A 6 Q A A A B M A A A A A A A A A A A A A A A A A 9 w A A A F t D b 2 5 0 Z W 5 0 X 1 R 5 c G V z X S 5 4 b W x Q S w E C L Q A U A A I A C A A m Z Z F M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e s 7 u O v O 8 U S n j b K m F 3 d Z T Q A A A A A C A A A A A A A D Z g A A w A A A A B A A A A B U n N y p o a m I U m M t + 8 4 1 n + P Z A A A A A A S A A A C g A A A A E A A A A O w g 3 c K R v S W m m V Q q e L n h T S N Q A A A A S 0 6 + 4 j 2 i o q g Y d P 0 6 f K 6 5 + X y r Y p f + e B O B A D i F 4 H A A J 8 1 k t e 8 a U F l L u o C O A A b B R s J t p W A I G G p u D s N C z w 0 h k s 1 P e W z V 0 s r + l 2 g 8 b z W Y t g U Y 8 3 o U A A A A Q G u K 1 b 6 1 g I U a y L Q q j U V z 9 V g / V 5 A = < / D a t a M a s h u p > 
</file>

<file path=customXml/itemProps1.xml><?xml version="1.0" encoding="utf-8"?>
<ds:datastoreItem xmlns:ds="http://schemas.openxmlformats.org/officeDocument/2006/customXml" ds:itemID="{DA027127-59A4-486F-A940-82CF82F2D4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